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filterPrivacy="1" defaultThemeVersion="124226"/>
  <xr:revisionPtr revIDLastSave="0" documentId="13_ncr:1_{FDA1B332-5D15-4C60-912A-A3F0BA3546E2}" xr6:coauthVersionLast="36" xr6:coauthVersionMax="36" xr10:uidLastSave="{00000000-0000-0000-0000-000000000000}"/>
  <bookViews>
    <workbookView xWindow="0" yWindow="0" windowWidth="19008" windowHeight="9072" xr2:uid="{00000000-000D-0000-FFFF-FFFF00000000}"/>
  </bookViews>
  <sheets>
    <sheet name="24.08.2023" sheetId="1" r:id="rId1"/>
  </sheets>
  <calcPr calcId="191029"/>
</workbook>
</file>

<file path=xl/calcChain.xml><?xml version="1.0" encoding="utf-8"?>
<calcChain xmlns="http://schemas.openxmlformats.org/spreadsheetml/2006/main">
  <c r="J15" i="1" l="1"/>
</calcChain>
</file>

<file path=xl/sharedStrings.xml><?xml version="1.0" encoding="utf-8"?>
<sst xmlns="http://schemas.openxmlformats.org/spreadsheetml/2006/main" count="189" uniqueCount="162">
  <si>
    <t xml:space="preserve">TM ADI </t>
  </si>
  <si>
    <t>TM Kurulu Gücü (MVA)</t>
  </si>
  <si>
    <t>Dağıtım Trafo Merkezi Kurulu Gücü (kVA)</t>
  </si>
  <si>
    <t>Çağrı Mektubu Almaya Hak Kazanan Başvurular</t>
  </si>
  <si>
    <t>Başvuru Sayısı (Adet)</t>
  </si>
  <si>
    <t>Kurulu Güç  (kW)</t>
  </si>
  <si>
    <t>Bağlantı Anlaşması İmzalanan Başvurular</t>
  </si>
  <si>
    <t xml:space="preserve">Geçici Kabulü Tamamlanan Üretim Tesisleri </t>
  </si>
  <si>
    <t>_</t>
  </si>
  <si>
    <t>NOT: Tabloda bulunmayan trafolardan henüz başvuru yapılmamıştır.Tablo sadece başvuru yapılan trafoları göstermektedir.</t>
  </si>
  <si>
    <t>Dağıtım Trafo Merkezi Adı</t>
  </si>
  <si>
    <t xml:space="preserve">3 kW'a kadar </t>
  </si>
  <si>
    <t>*Dağıtım bölgesi içerisinde kişiye ait trafo merkezlerine yapılan başvurulara ait kişi ve trafo merkezi ayrımı olmaksızın toplam bilgiler verilecektir.</t>
  </si>
  <si>
    <t>Şahıslara ait özel trafolardan tahsis edilen kapasiteler*</t>
  </si>
  <si>
    <t>MALORSA TM</t>
  </si>
  <si>
    <t>YEŞİLKENT DM</t>
  </si>
  <si>
    <t>ADNAN KAHVECİ MOD 2</t>
  </si>
  <si>
    <t>HİCRET LALELİ (EFSANE) SOKAK TR</t>
  </si>
  <si>
    <t>LEBLEBİCİ TR</t>
  </si>
  <si>
    <t>TOHMA TR</t>
  </si>
  <si>
    <t>MENEKŞE MODÜLER TR</t>
  </si>
  <si>
    <t>SELÇUK ECZA DEPOSU TR</t>
  </si>
  <si>
    <t>KAYMAKAMLIK DM</t>
  </si>
  <si>
    <t>TUNCELİ TM</t>
  </si>
  <si>
    <t>SAKYOL TR</t>
  </si>
  <si>
    <t>DARENDE TM</t>
  </si>
  <si>
    <t>IRMAKLI TR</t>
  </si>
  <si>
    <t>VİLLAKENT TR</t>
  </si>
  <si>
    <t>ESKİ BELEDİYE TR</t>
  </si>
  <si>
    <t>SOMUNCU BABA KÖK</t>
  </si>
  <si>
    <t>TİRYAKİLER MOD</t>
  </si>
  <si>
    <t>SOYKAN FABİKASI YANI TR</t>
  </si>
  <si>
    <t>HAZAR I TM</t>
  </si>
  <si>
    <t>SAMET ALTUNGÖK TR</t>
  </si>
  <si>
    <t>A BARASI (20)</t>
  </si>
  <si>
    <t>TECDE KANAL ÜSTÜ TR</t>
  </si>
  <si>
    <t>ASLANLAR TR</t>
  </si>
  <si>
    <t>A Barası (16)</t>
  </si>
  <si>
    <t>A Barası (50)</t>
  </si>
  <si>
    <t>DOĞA YAPI TR</t>
  </si>
  <si>
    <t>YAKA-3 TR</t>
  </si>
  <si>
    <t>HİSARTEPE TR</t>
  </si>
  <si>
    <t>SPOR SALONU YANI TR</t>
  </si>
  <si>
    <t>KÖMÜRHAN TM</t>
  </si>
  <si>
    <t>SARIGÜL TR</t>
  </si>
  <si>
    <t>SULTANUŞAĞI YOLBOYU  TR</t>
  </si>
  <si>
    <t>A Barası (20)</t>
  </si>
  <si>
    <t>BAĞLARCA-1 TR</t>
  </si>
  <si>
    <t>BAĞLARCA-2 TR</t>
  </si>
  <si>
    <t>BAĞLARCA-3 TR</t>
  </si>
  <si>
    <t>YILDIZTEPE VİLLALAR TR</t>
  </si>
  <si>
    <t>YOL AYRIMI TR</t>
  </si>
  <si>
    <t>A Barası (100) + B Barası (100)</t>
  </si>
  <si>
    <t>A Barası (50) +B Barası (25)</t>
  </si>
  <si>
    <t>A Barası (25) + B Barası (25)</t>
  </si>
  <si>
    <t>KADIÇAYIRI BARAJ-2 TR</t>
  </si>
  <si>
    <t>KURTBAĞI DM</t>
  </si>
  <si>
    <t>İMAM SAİT CAMİ YANI TR</t>
  </si>
  <si>
    <t>ŞEVKET SARIBAY TR</t>
  </si>
  <si>
    <t>KARAKOÇAN TM</t>
  </si>
  <si>
    <t>BULGURCUK CAMİİ TR</t>
  </si>
  <si>
    <t>A Barası (16) + B Barası (25)</t>
  </si>
  <si>
    <t>BULGURCUK MEZARLIK TR</t>
  </si>
  <si>
    <t>BULGURCUK OKUL TR</t>
  </si>
  <si>
    <t>BULGURCUK YENİ TR</t>
  </si>
  <si>
    <t>SÖĞÜTLÜ YOLBOYU TR</t>
  </si>
  <si>
    <t>YEŞİLTEPE-3 TR</t>
  </si>
  <si>
    <t>FERROKROM TM</t>
  </si>
  <si>
    <t>SARIKAMIŞ BAĞLAR TR</t>
  </si>
  <si>
    <t>SARIKAMIŞ MERKEZ TR</t>
  </si>
  <si>
    <t>SARIKAMIŞ KAŞIKÇILAR TR</t>
  </si>
  <si>
    <t>A Barası (50)+ B Barası (100)</t>
  </si>
  <si>
    <t>VİLAYET DM</t>
  </si>
  <si>
    <t>VİLLALAR 2 TR</t>
  </si>
  <si>
    <t>GÖYNÜK TM</t>
  </si>
  <si>
    <t>KARLIOVA HALISAHA TR</t>
  </si>
  <si>
    <t>GÜNEY TURPOL TR</t>
  </si>
  <si>
    <t>YIFAS TR</t>
  </si>
  <si>
    <t>FIRAT MESLEKİ VE TEKNİK ANADOLU LİSESİ TR</t>
  </si>
  <si>
    <t>DSİ SULAMA 46 DEVİR TR</t>
  </si>
  <si>
    <t>SANCAKTAR MEZARLIK TR</t>
  </si>
  <si>
    <t>BABAKTU-1 TR</t>
  </si>
  <si>
    <t>HATUNSUYU ÇİÇEK-2 TR</t>
  </si>
  <si>
    <t>CUMHURİYET TR</t>
  </si>
  <si>
    <t>BAŞPINAR 4 TR</t>
  </si>
  <si>
    <t>ALADAĞ TR</t>
  </si>
  <si>
    <t>GARAJ YOLU TR</t>
  </si>
  <si>
    <t xml:space="preserve">25 KW'YA KADAR OLAN ÇATI VE CEPHE UYGULAMALARI İÇİN BAĞLANTI KAPASİTESİ DURUM TABLOSU </t>
  </si>
  <si>
    <t>DİLEK AYDOĞAN DM</t>
  </si>
  <si>
    <t>YUKARI OVACIK 2 TR</t>
  </si>
  <si>
    <t>BİNGÖL TM</t>
  </si>
  <si>
    <t>A Barası (50)+ B Barası (50)</t>
  </si>
  <si>
    <t>ÖZTEP UN FABRİKASI TR</t>
  </si>
  <si>
    <t>SUNGUR TR</t>
  </si>
  <si>
    <t>AKKENT TR</t>
  </si>
  <si>
    <t>ELAZIĞ TM</t>
  </si>
  <si>
    <t>SUGÖZÜ TR</t>
  </si>
  <si>
    <t>3-25 kW aralığı</t>
  </si>
  <si>
    <t>3- 25 kW Aralığındaki Tesisler İçin Tahsis Edilebilir Dağıtım Trafosu Kapasitesi (kW)</t>
  </si>
  <si>
    <t>ÖZAL TM</t>
  </si>
  <si>
    <t>RADYOLİNK DM</t>
  </si>
  <si>
    <t>STAT DM</t>
  </si>
  <si>
    <t>ARAPGİR TM</t>
  </si>
  <si>
    <t>M.AKİF İ.Ö.O ÖZEL TR</t>
  </si>
  <si>
    <t>A BARASI (50) + B BARASI (50)</t>
  </si>
  <si>
    <t>KEBAN ŞALT TM</t>
  </si>
  <si>
    <t>ARGUVAN PARK</t>
  </si>
  <si>
    <t>BAŞAK SİTESİ DM</t>
  </si>
  <si>
    <t>CEZAEVİ DM</t>
  </si>
  <si>
    <t>ERTUĞRUL GAZİ TR</t>
  </si>
  <si>
    <t>KARAKAYA TM</t>
  </si>
  <si>
    <t>DOĞANYOL MEZARLIK DM</t>
  </si>
  <si>
    <t>HASANÇELEBİ TM</t>
  </si>
  <si>
    <t>HÜKÜMET DM</t>
  </si>
  <si>
    <t xml:space="preserve">MEB OKUL ÖZEL </t>
  </si>
  <si>
    <t>KULUNCAK LİSE ÖNÜ TR</t>
  </si>
  <si>
    <t>DUMLUPINAR OKUL ÖZEL TR</t>
  </si>
  <si>
    <t>YAZIHAN TM</t>
  </si>
  <si>
    <t>LİSE CADDESİ TR</t>
  </si>
  <si>
    <t>MALATYA  TM</t>
  </si>
  <si>
    <t>BOSTANBAŞI 13 DM</t>
  </si>
  <si>
    <t>KARAYOLLARI TR</t>
  </si>
  <si>
    <t>ARAPGİR ÇARŞI DM</t>
  </si>
  <si>
    <t>YAKINCA KÖY HİZ DM</t>
  </si>
  <si>
    <t>SANAYİ SİTESİ DEMİRCİLER DM</t>
  </si>
  <si>
    <t xml:space="preserve"> ŞEHİT GÖKHAN ERTAN MESLEKİ VE TEKNİK ANADOLU 
LİSESİ DM</t>
  </si>
  <si>
    <t>PARKCİTY DM</t>
  </si>
  <si>
    <t xml:space="preserve"> FLAMİNGO DM</t>
  </si>
  <si>
    <t xml:space="preserve">YUNUS EMRE MESLEK LİSESİ ÖZEL </t>
  </si>
  <si>
    <t xml:space="preserve"> FERHAT İNŞAAT DM</t>
  </si>
  <si>
    <t>AÇELYA SİTESİ KÖK DM</t>
  </si>
  <si>
    <t>YARIMCA YENİ ÇARŞI TR</t>
  </si>
  <si>
    <t>YUKARIULUPINAR 1 TR</t>
  </si>
  <si>
    <t>YUKARIULUPINAR 2 TR</t>
  </si>
  <si>
    <t>SANAYİ ÇIRAKLIK EĞİTİM DM</t>
  </si>
  <si>
    <t>MEŞELİ 1 TR</t>
  </si>
  <si>
    <t>MEŞELİ 2 TR</t>
  </si>
  <si>
    <t>BAHRI SU DEPOSU YANI TR</t>
  </si>
  <si>
    <t>MİHMANLI EMMOĞLU 1 TR</t>
  </si>
  <si>
    <t>KİLTEPE 6. SOKAK TR</t>
  </si>
  <si>
    <t>YUNUS EMRE SANAT OKULU YANI TR</t>
  </si>
  <si>
    <t>YILANTAŞ TR</t>
  </si>
  <si>
    <t>SANAYİ MARANGOZ 11. SK. TR</t>
  </si>
  <si>
    <t>PETROLLER TR</t>
  </si>
  <si>
    <t>YURTBAŞI MERKEZ-1 TR</t>
  </si>
  <si>
    <t>BAŞYURT JANDARMA TR</t>
  </si>
  <si>
    <t>SUNGUROĞLU SANAYİ DM</t>
  </si>
  <si>
    <t>AKSARAY BAHÇELER TR</t>
  </si>
  <si>
    <t>AYDOĞAN 2 TR</t>
  </si>
  <si>
    <t>SELİMİYE CAMİİ TR</t>
  </si>
  <si>
    <t>GÖLLER TR</t>
  </si>
  <si>
    <t>İBRAHİMPAŞA DM</t>
  </si>
  <si>
    <t xml:space="preserve">YENİ MAH. DM </t>
  </si>
  <si>
    <t>ŞAHİNTEPE 3 AVUKAT ÜSTÜ TR</t>
  </si>
  <si>
    <t>FAHRİBEY 1 NOLU YENİ TR</t>
  </si>
  <si>
    <t>HOŞ 3 TR</t>
  </si>
  <si>
    <t>GÜLSEVER 5. SOKAK TR</t>
  </si>
  <si>
    <t>MADEN TM</t>
  </si>
  <si>
    <t>(50) + (50)</t>
  </si>
  <si>
    <t>ÇATAKLI TR-2</t>
  </si>
  <si>
    <t>HANKENDİ TM</t>
  </si>
  <si>
    <t>İLLER BANKASI ÖZEL 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</si>
</sst>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sz val="14"/>
      <name val="Calibri"/>
      <family val="2"/>
      <charset val="162"/>
      <scheme val="minor"/>
    </font>
    <font>
      <sz val="14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133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1" fillId="0" borderId="16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wrapText="1"/>
    </xf>
    <xf numFmtId="14" fontId="2" fillId="0" borderId="0" xfId="0" applyNumberFormat="1" applyFont="1" applyFill="1" applyAlignment="1">
      <alignment horizontal="center"/>
    </xf>
    <xf numFmtId="0" fontId="1" fillId="0" borderId="7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13" xfId="0" applyFont="1" applyFill="1" applyBorder="1" applyAlignment="1">
      <alignment horizontal="center" wrapText="1"/>
    </xf>
    <xf numFmtId="0" fontId="1" fillId="0" borderId="14" xfId="0" applyFont="1" applyFill="1" applyBorder="1" applyAlignment="1">
      <alignment horizontal="center" wrapText="1"/>
    </xf>
    <xf numFmtId="0" fontId="1" fillId="0" borderId="9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vertical="center"/>
    </xf>
    <xf numFmtId="0" fontId="1" fillId="0" borderId="18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0" fontId="1" fillId="0" borderId="20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wrapText="1"/>
    </xf>
    <xf numFmtId="0" fontId="1" fillId="0" borderId="21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 vertical="center" wrapText="1"/>
    </xf>
    <xf numFmtId="0" fontId="1" fillId="0" borderId="27" xfId="0" applyFont="1" applyFill="1" applyBorder="1" applyAlignment="1">
      <alignment vertical="center" wrapText="1"/>
    </xf>
    <xf numFmtId="0" fontId="1" fillId="0" borderId="28" xfId="0" applyFont="1" applyFill="1" applyBorder="1" applyAlignment="1">
      <alignment horizontal="left"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1" fillId="0" borderId="29" xfId="0" applyFont="1" applyFill="1" applyBorder="1" applyAlignment="1">
      <alignment horizontal="left" vertical="center" wrapText="1"/>
    </xf>
    <xf numFmtId="0" fontId="1" fillId="0" borderId="25" xfId="0" applyFont="1" applyFill="1" applyBorder="1" applyAlignment="1">
      <alignment horizontal="left" vertical="center" wrapText="1"/>
    </xf>
    <xf numFmtId="0" fontId="1" fillId="0" borderId="30" xfId="0" applyFont="1" applyFill="1" applyBorder="1" applyAlignment="1">
      <alignment horizontal="left" vertical="center" wrapText="1"/>
    </xf>
    <xf numFmtId="0" fontId="1" fillId="0" borderId="25" xfId="0" applyFont="1" applyFill="1" applyBorder="1" applyAlignment="1">
      <alignment horizontal="left" vertical="center"/>
    </xf>
    <xf numFmtId="0" fontId="1" fillId="0" borderId="29" xfId="0" applyFont="1" applyFill="1" applyBorder="1" applyAlignment="1">
      <alignment horizontal="left" vertical="center"/>
    </xf>
    <xf numFmtId="0" fontId="1" fillId="0" borderId="26" xfId="0" applyFont="1" applyFill="1" applyBorder="1" applyAlignment="1">
      <alignment horizontal="left" vertical="center"/>
    </xf>
    <xf numFmtId="0" fontId="1" fillId="0" borderId="27" xfId="0" applyFont="1" applyFill="1" applyBorder="1" applyAlignment="1">
      <alignment horizontal="left" vertical="center"/>
    </xf>
    <xf numFmtId="0" fontId="1" fillId="0" borderId="28" xfId="0" applyFont="1" applyFill="1" applyBorder="1" applyAlignment="1">
      <alignment horizontal="left" vertical="center"/>
    </xf>
    <xf numFmtId="0" fontId="1" fillId="0" borderId="0" xfId="0" applyFont="1" applyFill="1" applyAlignment="1">
      <alignment vertical="center"/>
    </xf>
    <xf numFmtId="0" fontId="1" fillId="0" borderId="27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/>
    </xf>
    <xf numFmtId="0" fontId="1" fillId="0" borderId="30" xfId="0" applyFont="1" applyFill="1" applyBorder="1" applyAlignment="1">
      <alignment horizontal="left" vertical="center"/>
    </xf>
    <xf numFmtId="0" fontId="1" fillId="0" borderId="31" xfId="0" applyFont="1" applyFill="1" applyBorder="1" applyAlignment="1">
      <alignment vertical="center" wrapText="1"/>
    </xf>
    <xf numFmtId="0" fontId="1" fillId="0" borderId="22" xfId="0" applyFont="1" applyFill="1" applyBorder="1" applyAlignment="1">
      <alignment horizontal="center" wrapText="1"/>
    </xf>
    <xf numFmtId="0" fontId="1" fillId="0" borderId="20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32" xfId="0" applyFont="1" applyFill="1" applyBorder="1" applyAlignment="1">
      <alignment horizontal="left" vertical="center"/>
    </xf>
    <xf numFmtId="0" fontId="1" fillId="0" borderId="20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1" fillId="0" borderId="35" xfId="0" applyFont="1" applyFill="1" applyBorder="1" applyAlignment="1">
      <alignment horizontal="center" wrapText="1"/>
    </xf>
    <xf numFmtId="0" fontId="1" fillId="0" borderId="24" xfId="0" applyFont="1" applyFill="1" applyBorder="1" applyAlignment="1">
      <alignment horizontal="center" wrapText="1"/>
    </xf>
    <xf numFmtId="0" fontId="1" fillId="0" borderId="26" xfId="0" applyFont="1" applyFill="1" applyBorder="1" applyAlignment="1">
      <alignment vertical="center" wrapText="1"/>
    </xf>
    <xf numFmtId="0" fontId="1" fillId="0" borderId="3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 applyProtection="1">
      <alignment horizontal="left" vertical="top" wrapText="1"/>
    </xf>
    <xf numFmtId="0" fontId="1" fillId="0" borderId="11" xfId="0" applyFont="1" applyFill="1" applyBorder="1" applyAlignment="1" applyProtection="1">
      <alignment horizontal="left" vertical="top" wrapText="1"/>
    </xf>
    <xf numFmtId="0" fontId="1" fillId="0" borderId="32" xfId="0" applyFont="1" applyFill="1" applyBorder="1" applyAlignment="1">
      <alignment horizontal="left" vertical="center" wrapText="1"/>
    </xf>
    <xf numFmtId="0" fontId="1" fillId="0" borderId="46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5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left" vertical="center"/>
    </xf>
    <xf numFmtId="0" fontId="1" fillId="0" borderId="26" xfId="0" applyFont="1" applyFill="1" applyBorder="1" applyAlignment="1">
      <alignment horizontal="left" vertical="top"/>
    </xf>
    <xf numFmtId="0" fontId="1" fillId="0" borderId="48" xfId="0" applyFont="1" applyFill="1" applyBorder="1" applyAlignment="1">
      <alignment wrapText="1"/>
    </xf>
    <xf numFmtId="0" fontId="1" fillId="0" borderId="12" xfId="0" applyFont="1" applyFill="1" applyBorder="1" applyAlignment="1">
      <alignment horizontal="left" vertical="center"/>
    </xf>
    <xf numFmtId="0" fontId="6" fillId="0" borderId="13" xfId="0" applyFont="1" applyFill="1" applyBorder="1" applyAlignment="1" applyProtection="1">
      <alignment horizontal="left" vertical="top" wrapText="1"/>
    </xf>
    <xf numFmtId="0" fontId="1" fillId="0" borderId="4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top" wrapText="1"/>
    </xf>
    <xf numFmtId="0" fontId="1" fillId="0" borderId="23" xfId="0" applyFont="1" applyFill="1" applyBorder="1"/>
    <xf numFmtId="0" fontId="6" fillId="0" borderId="26" xfId="0" applyFont="1" applyFill="1" applyBorder="1" applyAlignment="1" applyProtection="1">
      <alignment horizontal="left" vertical="top" wrapText="1"/>
    </xf>
    <xf numFmtId="0" fontId="6" fillId="0" borderId="3" xfId="0" applyFont="1" applyFill="1" applyBorder="1" applyAlignment="1" applyProtection="1">
      <alignment horizontal="left" vertical="top" wrapText="1"/>
    </xf>
    <xf numFmtId="0" fontId="6" fillId="0" borderId="12" xfId="0" applyFont="1" applyFill="1" applyBorder="1" applyAlignment="1" applyProtection="1">
      <alignment horizontal="left" vertical="top" wrapText="1"/>
    </xf>
    <xf numFmtId="0" fontId="1" fillId="0" borderId="45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left" vertical="center" wrapText="1"/>
    </xf>
    <xf numFmtId="0" fontId="6" fillId="0" borderId="27" xfId="0" applyFont="1" applyFill="1" applyBorder="1" applyAlignment="1" applyProtection="1">
      <alignment horizontal="left" vertical="top" wrapText="1"/>
    </xf>
    <xf numFmtId="0" fontId="1" fillId="0" borderId="55" xfId="0" applyFont="1" applyFill="1" applyBorder="1" applyAlignment="1">
      <alignment wrapText="1"/>
    </xf>
    <xf numFmtId="0" fontId="5" fillId="0" borderId="22" xfId="0" applyFont="1" applyFill="1" applyBorder="1" applyAlignment="1">
      <alignment horizontal="center"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1" fillId="0" borderId="33" xfId="0" applyFont="1" applyFill="1" applyBorder="1" applyAlignment="1">
      <alignment horizontal="left" vertical="center" wrapText="1"/>
    </xf>
    <xf numFmtId="0" fontId="1" fillId="0" borderId="34" xfId="0" applyFont="1" applyFill="1" applyBorder="1" applyAlignment="1">
      <alignment horizontal="left"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1" fillId="0" borderId="39" xfId="0" applyFont="1" applyFill="1" applyBorder="1" applyAlignment="1">
      <alignment horizontal="center" vertical="center"/>
    </xf>
    <xf numFmtId="0" fontId="1" fillId="0" borderId="40" xfId="0" applyFont="1" applyFill="1" applyBorder="1" applyAlignment="1">
      <alignment horizontal="center" vertical="center"/>
    </xf>
    <xf numFmtId="0" fontId="1" fillId="0" borderId="41" xfId="0" applyFont="1" applyFill="1" applyBorder="1" applyAlignment="1">
      <alignment horizontal="center" vertical="center"/>
    </xf>
    <xf numFmtId="0" fontId="1" fillId="0" borderId="39" xfId="0" applyFont="1" applyFill="1" applyBorder="1" applyAlignment="1">
      <alignment horizontal="center" vertical="center" wrapText="1"/>
    </xf>
    <xf numFmtId="0" fontId="1" fillId="0" borderId="40" xfId="0" applyFont="1" applyFill="1" applyBorder="1" applyAlignment="1">
      <alignment horizontal="center" vertical="center" wrapText="1"/>
    </xf>
    <xf numFmtId="0" fontId="1" fillId="0" borderId="4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38" xfId="0" applyFont="1" applyFill="1" applyBorder="1" applyAlignment="1">
      <alignment horizontal="center" vertical="center" wrapText="1"/>
    </xf>
    <xf numFmtId="0" fontId="1" fillId="0" borderId="36" xfId="0" applyFont="1" applyFill="1" applyBorder="1" applyAlignment="1">
      <alignment horizontal="center" vertical="center" wrapText="1"/>
    </xf>
    <xf numFmtId="0" fontId="1" fillId="0" borderId="37" xfId="0" applyFont="1" applyFill="1" applyBorder="1" applyAlignment="1">
      <alignment horizontal="center" vertical="center" wrapText="1"/>
    </xf>
    <xf numFmtId="0" fontId="1" fillId="0" borderId="36" xfId="0" applyFont="1" applyFill="1" applyBorder="1" applyAlignment="1">
      <alignment horizontal="center" vertical="center"/>
    </xf>
    <xf numFmtId="0" fontId="1" fillId="0" borderId="49" xfId="0" applyFont="1" applyFill="1" applyBorder="1" applyAlignment="1">
      <alignment horizontal="center" vertical="center"/>
    </xf>
    <xf numFmtId="0" fontId="1" fillId="0" borderId="50" xfId="0" applyFont="1" applyFill="1" applyBorder="1" applyAlignment="1">
      <alignment horizontal="center" vertical="center"/>
    </xf>
    <xf numFmtId="0" fontId="1" fillId="0" borderId="47" xfId="0" applyFont="1" applyFill="1" applyBorder="1" applyAlignment="1">
      <alignment horizontal="center" vertical="center"/>
    </xf>
    <xf numFmtId="0" fontId="1" fillId="0" borderId="4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5" fillId="0" borderId="49" xfId="0" applyFont="1" applyFill="1" applyBorder="1" applyAlignment="1">
      <alignment horizontal="center" vertical="center" wrapText="1"/>
    </xf>
    <xf numFmtId="0" fontId="5" fillId="0" borderId="50" xfId="0" applyFont="1" applyFill="1" applyBorder="1" applyAlignment="1">
      <alignment horizontal="center" vertical="center" wrapText="1"/>
    </xf>
    <xf numFmtId="0" fontId="5" fillId="0" borderId="47" xfId="0" applyFont="1" applyFill="1" applyBorder="1" applyAlignment="1">
      <alignment horizontal="center" vertical="center" wrapText="1"/>
    </xf>
    <xf numFmtId="0" fontId="5" fillId="0" borderId="34" xfId="0" applyFont="1" applyFill="1" applyBorder="1" applyAlignment="1">
      <alignment horizontal="center" vertical="center" wrapText="1"/>
    </xf>
    <xf numFmtId="0" fontId="5" fillId="0" borderId="53" xfId="0" applyFont="1" applyFill="1" applyBorder="1" applyAlignment="1">
      <alignment horizontal="center" vertical="center" wrapText="1"/>
    </xf>
    <xf numFmtId="0" fontId="1" fillId="0" borderId="51" xfId="0" applyFont="1" applyFill="1" applyBorder="1" applyAlignment="1">
      <alignment horizontal="center" vertical="center" wrapText="1"/>
    </xf>
    <xf numFmtId="0" fontId="1" fillId="0" borderId="44" xfId="0" applyFont="1" applyFill="1" applyBorder="1" applyAlignment="1">
      <alignment horizontal="center" vertical="center" wrapText="1"/>
    </xf>
    <xf numFmtId="0" fontId="1" fillId="0" borderId="54" xfId="0" applyFont="1" applyFill="1" applyBorder="1" applyAlignment="1">
      <alignment horizontal="center" vertical="center" wrapText="1"/>
    </xf>
    <xf numFmtId="0" fontId="1" fillId="0" borderId="52" xfId="0" applyFont="1" applyFill="1" applyBorder="1" applyAlignment="1">
      <alignment horizontal="center" vertical="center" wrapText="1"/>
    </xf>
    <xf numFmtId="0" fontId="1" fillId="0" borderId="49" xfId="0" applyFont="1" applyFill="1" applyBorder="1" applyAlignment="1">
      <alignment horizontal="center" vertical="center" wrapText="1"/>
    </xf>
    <xf numFmtId="0" fontId="1" fillId="0" borderId="43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51" xfId="0" applyFont="1" applyFill="1" applyBorder="1" applyAlignment="1">
      <alignment horizontal="center" vertical="center"/>
    </xf>
    <xf numFmtId="0" fontId="1" fillId="0" borderId="5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U160"/>
  <sheetViews>
    <sheetView tabSelected="1" zoomScale="85" zoomScaleNormal="85" workbookViewId="0">
      <pane ySplit="8" topLeftCell="A9" activePane="bottomLeft" state="frozen"/>
      <selection pane="bottomLeft" activeCell="G46" sqref="G46"/>
    </sheetView>
  </sheetViews>
  <sheetFormatPr defaultColWidth="9.109375" defaultRowHeight="14.4" x14ac:dyDescent="0.3"/>
  <cols>
    <col min="1" max="1" width="9.109375" style="1"/>
    <col min="2" max="2" width="17.109375" style="1" bestFit="1" customWidth="1"/>
    <col min="3" max="3" width="27.88671875" style="1" bestFit="1" customWidth="1"/>
    <col min="4" max="4" width="30" style="2" bestFit="1" customWidth="1"/>
    <col min="5" max="5" width="14.33203125" style="3" customWidth="1"/>
    <col min="6" max="6" width="24.88671875" style="3" customWidth="1"/>
    <col min="7" max="18" width="12" style="3" customWidth="1"/>
    <col min="19" max="16384" width="9.109375" style="1"/>
  </cols>
  <sheetData>
    <row r="2" spans="2:19" ht="15.6" x14ac:dyDescent="0.3">
      <c r="R2" s="12">
        <v>45162</v>
      </c>
    </row>
    <row r="3" spans="2:19" x14ac:dyDescent="0.3">
      <c r="B3" s="111" t="s">
        <v>87</v>
      </c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</row>
    <row r="4" spans="2:19" x14ac:dyDescent="0.3"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/>
    </row>
    <row r="5" spans="2:19" ht="18.600000000000001" thickBot="1" x14ac:dyDescent="0.35">
      <c r="B5" s="115" t="s">
        <v>9</v>
      </c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16"/>
      <c r="Q5" s="116"/>
      <c r="R5" s="116"/>
    </row>
    <row r="6" spans="2:19" x14ac:dyDescent="0.3">
      <c r="B6" s="117" t="s">
        <v>0</v>
      </c>
      <c r="C6" s="120" t="s">
        <v>1</v>
      </c>
      <c r="D6" s="112" t="s">
        <v>10</v>
      </c>
      <c r="E6" s="102" t="s">
        <v>2</v>
      </c>
      <c r="F6" s="102" t="s">
        <v>98</v>
      </c>
      <c r="G6" s="102" t="s">
        <v>3</v>
      </c>
      <c r="H6" s="102"/>
      <c r="I6" s="102"/>
      <c r="J6" s="102"/>
      <c r="K6" s="102" t="s">
        <v>6</v>
      </c>
      <c r="L6" s="102"/>
      <c r="M6" s="102"/>
      <c r="N6" s="102"/>
      <c r="O6" s="102" t="s">
        <v>7</v>
      </c>
      <c r="P6" s="102"/>
      <c r="Q6" s="102"/>
      <c r="R6" s="102"/>
    </row>
    <row r="7" spans="2:19" x14ac:dyDescent="0.3">
      <c r="B7" s="118"/>
      <c r="C7" s="120"/>
      <c r="D7" s="112"/>
      <c r="E7" s="102"/>
      <c r="F7" s="102"/>
      <c r="G7" s="102" t="s">
        <v>11</v>
      </c>
      <c r="H7" s="102"/>
      <c r="I7" s="102" t="s">
        <v>97</v>
      </c>
      <c r="J7" s="102"/>
      <c r="K7" s="102" t="s">
        <v>11</v>
      </c>
      <c r="L7" s="102"/>
      <c r="M7" s="102" t="s">
        <v>97</v>
      </c>
      <c r="N7" s="102"/>
      <c r="O7" s="102" t="s">
        <v>11</v>
      </c>
      <c r="P7" s="102"/>
      <c r="Q7" s="102" t="s">
        <v>97</v>
      </c>
      <c r="R7" s="102"/>
    </row>
    <row r="8" spans="2:19" ht="37.200000000000003" customHeight="1" thickBot="1" x14ac:dyDescent="0.35">
      <c r="B8" s="119"/>
      <c r="C8" s="121"/>
      <c r="D8" s="113"/>
      <c r="E8" s="114"/>
      <c r="F8" s="114"/>
      <c r="G8" s="28" t="s">
        <v>4</v>
      </c>
      <c r="H8" s="28" t="s">
        <v>5</v>
      </c>
      <c r="I8" s="28" t="s">
        <v>4</v>
      </c>
      <c r="J8" s="28" t="s">
        <v>5</v>
      </c>
      <c r="K8" s="28" t="s">
        <v>4</v>
      </c>
      <c r="L8" s="28" t="s">
        <v>5</v>
      </c>
      <c r="M8" s="28" t="s">
        <v>4</v>
      </c>
      <c r="N8" s="28" t="s">
        <v>5</v>
      </c>
      <c r="O8" s="28" t="s">
        <v>4</v>
      </c>
      <c r="P8" s="28" t="s">
        <v>5</v>
      </c>
      <c r="Q8" s="28" t="s">
        <v>4</v>
      </c>
      <c r="R8" s="28" t="s">
        <v>5</v>
      </c>
    </row>
    <row r="9" spans="2:19" ht="37.200000000000003" customHeight="1" x14ac:dyDescent="0.3">
      <c r="B9" s="99" t="s">
        <v>102</v>
      </c>
      <c r="C9" s="99" t="s">
        <v>104</v>
      </c>
      <c r="D9" s="75" t="s">
        <v>122</v>
      </c>
      <c r="E9" s="50">
        <v>400</v>
      </c>
      <c r="F9" s="50">
        <v>160</v>
      </c>
      <c r="G9" s="7"/>
      <c r="H9" s="67"/>
      <c r="I9" s="64">
        <v>1</v>
      </c>
      <c r="J9" s="50">
        <v>15</v>
      </c>
      <c r="K9" s="67"/>
      <c r="L9" s="67"/>
      <c r="M9" s="67"/>
      <c r="N9" s="67"/>
      <c r="O9" s="67"/>
      <c r="P9" s="67"/>
      <c r="Q9" s="67"/>
      <c r="R9" s="66"/>
      <c r="S9" s="82"/>
    </row>
    <row r="10" spans="2:19" ht="37.200000000000003" customHeight="1" thickBot="1" x14ac:dyDescent="0.35">
      <c r="B10" s="101"/>
      <c r="C10" s="101"/>
      <c r="D10" s="51" t="s">
        <v>103</v>
      </c>
      <c r="E10" s="76">
        <v>160</v>
      </c>
      <c r="F10" s="76">
        <v>64</v>
      </c>
      <c r="G10" s="77"/>
      <c r="H10" s="78"/>
      <c r="I10" s="79">
        <v>1</v>
      </c>
      <c r="J10" s="76">
        <v>10</v>
      </c>
      <c r="K10" s="78"/>
      <c r="L10" s="78"/>
      <c r="M10" s="78"/>
      <c r="N10" s="78"/>
      <c r="O10" s="78"/>
      <c r="P10" s="78"/>
      <c r="Q10" s="78"/>
      <c r="R10" s="80"/>
    </row>
    <row r="11" spans="2:19" x14ac:dyDescent="0.3">
      <c r="B11" s="96" t="s">
        <v>14</v>
      </c>
      <c r="C11" s="96" t="s">
        <v>52</v>
      </c>
      <c r="D11" s="72" t="s">
        <v>101</v>
      </c>
      <c r="E11" s="56">
        <v>160</v>
      </c>
      <c r="F11" s="13">
        <v>64</v>
      </c>
      <c r="G11" s="68"/>
      <c r="H11" s="68"/>
      <c r="I11" s="56">
        <v>1</v>
      </c>
      <c r="J11" s="13">
        <v>3</v>
      </c>
      <c r="K11" s="68"/>
      <c r="L11" s="68"/>
      <c r="M11" s="68"/>
      <c r="N11" s="68"/>
      <c r="O11" s="68"/>
      <c r="P11" s="68"/>
      <c r="Q11" s="68"/>
      <c r="R11" s="69"/>
    </row>
    <row r="12" spans="2:19" x14ac:dyDescent="0.3">
      <c r="B12" s="97"/>
      <c r="C12" s="97"/>
      <c r="D12" s="89" t="s">
        <v>148</v>
      </c>
      <c r="E12" s="6">
        <v>250</v>
      </c>
      <c r="F12" s="25">
        <v>100</v>
      </c>
      <c r="G12" s="67"/>
      <c r="H12" s="67"/>
      <c r="I12" s="6">
        <v>1</v>
      </c>
      <c r="J12" s="25">
        <v>18.5</v>
      </c>
      <c r="K12" s="67"/>
      <c r="L12" s="67"/>
      <c r="M12" s="50">
        <v>1</v>
      </c>
      <c r="N12" s="50">
        <v>18.5</v>
      </c>
      <c r="O12" s="67"/>
      <c r="P12" s="67"/>
      <c r="Q12" s="67"/>
      <c r="R12" s="90"/>
    </row>
    <row r="13" spans="2:19" x14ac:dyDescent="0.3">
      <c r="B13" s="97"/>
      <c r="C13" s="97"/>
      <c r="D13" s="70" t="s">
        <v>15</v>
      </c>
      <c r="E13" s="15">
        <v>630</v>
      </c>
      <c r="F13" s="25">
        <v>252</v>
      </c>
      <c r="G13" s="15"/>
      <c r="H13" s="15"/>
      <c r="I13" s="15"/>
      <c r="J13" s="25"/>
      <c r="K13" s="15"/>
      <c r="L13" s="15"/>
      <c r="M13" s="15"/>
      <c r="N13" s="15"/>
      <c r="O13" s="15"/>
      <c r="P13" s="15"/>
      <c r="Q13" s="15">
        <v>1</v>
      </c>
      <c r="R13" s="18">
        <v>10</v>
      </c>
    </row>
    <row r="14" spans="2:19" x14ac:dyDescent="0.3">
      <c r="B14" s="97"/>
      <c r="C14" s="97"/>
      <c r="D14" s="37" t="s">
        <v>149</v>
      </c>
      <c r="E14" s="15">
        <v>250</v>
      </c>
      <c r="F14" s="25">
        <v>100</v>
      </c>
      <c r="G14" s="15"/>
      <c r="H14" s="15"/>
      <c r="I14" s="15">
        <v>1</v>
      </c>
      <c r="J14" s="25">
        <v>24.9</v>
      </c>
      <c r="K14" s="15"/>
      <c r="L14" s="15"/>
      <c r="M14" s="15">
        <v>1</v>
      </c>
      <c r="N14" s="15">
        <v>24.9</v>
      </c>
      <c r="O14" s="15"/>
      <c r="P14" s="15"/>
      <c r="Q14" s="15"/>
      <c r="R14" s="18"/>
    </row>
    <row r="15" spans="2:19" x14ac:dyDescent="0.3">
      <c r="B15" s="97"/>
      <c r="C15" s="97"/>
      <c r="D15" s="71" t="s">
        <v>58</v>
      </c>
      <c r="E15" s="15">
        <v>630</v>
      </c>
      <c r="F15" s="15">
        <v>252</v>
      </c>
      <c r="G15" s="15"/>
      <c r="H15" s="15"/>
      <c r="I15" s="15">
        <v>4</v>
      </c>
      <c r="J15" s="15">
        <f>15+6.6+3.9</f>
        <v>25.5</v>
      </c>
      <c r="K15" s="15"/>
      <c r="L15" s="15"/>
      <c r="M15" s="15">
        <v>1</v>
      </c>
      <c r="N15" s="15">
        <v>8.9</v>
      </c>
      <c r="O15" s="15"/>
      <c r="P15" s="15"/>
      <c r="Q15" s="15"/>
      <c r="R15" s="18"/>
    </row>
    <row r="16" spans="2:19" x14ac:dyDescent="0.3">
      <c r="B16" s="97"/>
      <c r="C16" s="97"/>
      <c r="D16" s="37" t="s">
        <v>51</v>
      </c>
      <c r="E16" s="15">
        <v>250</v>
      </c>
      <c r="F16" s="15">
        <v>100</v>
      </c>
      <c r="G16" s="15"/>
      <c r="H16" s="15"/>
      <c r="I16" s="15"/>
      <c r="J16" s="15"/>
      <c r="K16" s="15"/>
      <c r="L16" s="15"/>
      <c r="M16" s="15">
        <v>1</v>
      </c>
      <c r="N16" s="15">
        <v>7.2</v>
      </c>
      <c r="O16" s="15"/>
      <c r="P16" s="15"/>
      <c r="Q16" s="15"/>
      <c r="R16" s="18"/>
    </row>
    <row r="17" spans="2:18" x14ac:dyDescent="0.3">
      <c r="B17" s="97"/>
      <c r="C17" s="97"/>
      <c r="D17" s="81" t="s">
        <v>126</v>
      </c>
      <c r="E17" s="15">
        <v>630</v>
      </c>
      <c r="F17" s="15">
        <v>252</v>
      </c>
      <c r="G17" s="15"/>
      <c r="H17" s="15"/>
      <c r="I17" s="15">
        <v>1</v>
      </c>
      <c r="J17" s="15">
        <v>5</v>
      </c>
      <c r="K17" s="15"/>
      <c r="L17" s="15"/>
      <c r="M17" s="15"/>
      <c r="N17" s="15"/>
      <c r="O17" s="15"/>
      <c r="P17" s="15"/>
      <c r="Q17" s="15"/>
      <c r="R17" s="18"/>
    </row>
    <row r="18" spans="2:18" x14ac:dyDescent="0.3">
      <c r="B18" s="97"/>
      <c r="C18" s="97"/>
      <c r="D18" s="37" t="s">
        <v>123</v>
      </c>
      <c r="E18" s="15">
        <v>400</v>
      </c>
      <c r="F18" s="15">
        <v>160</v>
      </c>
      <c r="G18" s="15"/>
      <c r="H18" s="15"/>
      <c r="I18" s="15">
        <v>1</v>
      </c>
      <c r="J18" s="15">
        <v>15</v>
      </c>
      <c r="K18" s="15"/>
      <c r="L18" s="15"/>
      <c r="M18" s="15"/>
      <c r="N18" s="15"/>
      <c r="O18" s="15"/>
      <c r="P18" s="15"/>
      <c r="Q18" s="15"/>
      <c r="R18" s="18"/>
    </row>
    <row r="19" spans="2:18" x14ac:dyDescent="0.3">
      <c r="B19" s="97"/>
      <c r="C19" s="97"/>
      <c r="D19" s="37" t="s">
        <v>138</v>
      </c>
      <c r="E19" s="15">
        <v>250</v>
      </c>
      <c r="F19" s="15">
        <v>100</v>
      </c>
      <c r="G19" s="15"/>
      <c r="H19" s="15"/>
      <c r="I19" s="15">
        <v>1</v>
      </c>
      <c r="J19" s="15">
        <v>24.75</v>
      </c>
      <c r="K19" s="15"/>
      <c r="L19" s="15"/>
      <c r="M19" s="15">
        <v>1</v>
      </c>
      <c r="N19" s="15">
        <v>24.75</v>
      </c>
      <c r="O19" s="15"/>
      <c r="P19" s="15"/>
      <c r="Q19" s="15"/>
      <c r="R19" s="18"/>
    </row>
    <row r="20" spans="2:18" x14ac:dyDescent="0.3">
      <c r="B20" s="97"/>
      <c r="C20" s="97"/>
      <c r="D20" s="81" t="s">
        <v>130</v>
      </c>
      <c r="E20" s="15">
        <v>630</v>
      </c>
      <c r="F20" s="15">
        <v>252</v>
      </c>
      <c r="G20" s="15"/>
      <c r="H20" s="15"/>
      <c r="I20" s="15">
        <v>2</v>
      </c>
      <c r="J20" s="15">
        <v>14.4</v>
      </c>
      <c r="K20" s="15"/>
      <c r="L20" s="15"/>
      <c r="M20" s="15"/>
      <c r="N20" s="15"/>
      <c r="O20" s="15"/>
      <c r="P20" s="15"/>
      <c r="Q20" s="15"/>
      <c r="R20" s="18"/>
    </row>
    <row r="21" spans="2:18" x14ac:dyDescent="0.3">
      <c r="B21" s="97"/>
      <c r="C21" s="97"/>
      <c r="D21" s="81" t="s">
        <v>127</v>
      </c>
      <c r="E21" s="15">
        <v>630</v>
      </c>
      <c r="F21" s="15">
        <v>252</v>
      </c>
      <c r="G21" s="15"/>
      <c r="H21" s="15"/>
      <c r="I21" s="15">
        <v>2</v>
      </c>
      <c r="J21" s="15">
        <v>20</v>
      </c>
      <c r="K21" s="15">
        <v>2</v>
      </c>
      <c r="L21" s="15">
        <v>12</v>
      </c>
      <c r="M21" s="15"/>
      <c r="N21" s="15"/>
      <c r="O21" s="15"/>
      <c r="P21" s="15"/>
      <c r="Q21" s="15"/>
      <c r="R21" s="18"/>
    </row>
    <row r="22" spans="2:18" x14ac:dyDescent="0.3">
      <c r="B22" s="97"/>
      <c r="C22" s="97"/>
      <c r="D22" s="37" t="s">
        <v>81</v>
      </c>
      <c r="E22" s="15">
        <v>400</v>
      </c>
      <c r="F22" s="15">
        <v>160</v>
      </c>
      <c r="G22" s="15"/>
      <c r="H22" s="15"/>
      <c r="I22" s="15">
        <v>1</v>
      </c>
      <c r="J22" s="15">
        <v>7.2</v>
      </c>
      <c r="K22" s="15"/>
      <c r="L22" s="15"/>
      <c r="M22" s="15"/>
      <c r="N22" s="15"/>
      <c r="O22" s="15"/>
      <c r="P22" s="15"/>
      <c r="Q22" s="15"/>
      <c r="R22" s="18"/>
    </row>
    <row r="23" spans="2:18" x14ac:dyDescent="0.3">
      <c r="B23" s="97"/>
      <c r="C23" s="97"/>
      <c r="D23" s="37" t="s">
        <v>109</v>
      </c>
      <c r="E23" s="15">
        <v>160</v>
      </c>
      <c r="F23" s="15">
        <v>64</v>
      </c>
      <c r="G23" s="15"/>
      <c r="H23" s="15"/>
      <c r="I23" s="15">
        <v>1</v>
      </c>
      <c r="J23" s="15">
        <v>10</v>
      </c>
      <c r="K23" s="15"/>
      <c r="L23" s="15"/>
      <c r="M23" s="15"/>
      <c r="N23" s="15"/>
      <c r="O23" s="15"/>
      <c r="P23" s="15"/>
      <c r="Q23" s="15"/>
      <c r="R23" s="18"/>
    </row>
    <row r="24" spans="2:18" x14ac:dyDescent="0.3">
      <c r="B24" s="97"/>
      <c r="C24" s="97"/>
      <c r="D24" s="37" t="s">
        <v>36</v>
      </c>
      <c r="E24" s="15">
        <v>400</v>
      </c>
      <c r="F24" s="15">
        <v>160</v>
      </c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>
        <v>1</v>
      </c>
      <c r="R24" s="18">
        <v>4</v>
      </c>
    </row>
    <row r="25" spans="2:18" x14ac:dyDescent="0.3">
      <c r="B25" s="97"/>
      <c r="C25" s="97"/>
      <c r="D25" s="36" t="s">
        <v>83</v>
      </c>
      <c r="E25" s="19">
        <v>630</v>
      </c>
      <c r="F25" s="19">
        <v>252</v>
      </c>
      <c r="G25" s="19"/>
      <c r="H25" s="19"/>
      <c r="I25" s="19">
        <v>1</v>
      </c>
      <c r="J25" s="19">
        <v>7.2</v>
      </c>
      <c r="K25" s="19"/>
      <c r="L25" s="19"/>
      <c r="M25" s="19"/>
      <c r="N25" s="19"/>
      <c r="O25" s="19"/>
      <c r="P25" s="19"/>
      <c r="Q25" s="19"/>
      <c r="R25" s="20"/>
    </row>
    <row r="26" spans="2:18" x14ac:dyDescent="0.3">
      <c r="B26" s="97"/>
      <c r="C26" s="97"/>
      <c r="D26" s="36" t="s">
        <v>84</v>
      </c>
      <c r="E26" s="19">
        <v>100</v>
      </c>
      <c r="F26" s="19">
        <v>40</v>
      </c>
      <c r="G26" s="19"/>
      <c r="H26" s="19"/>
      <c r="I26" s="19">
        <v>1</v>
      </c>
      <c r="J26" s="19">
        <v>7.992</v>
      </c>
      <c r="K26" s="19"/>
      <c r="L26" s="19"/>
      <c r="M26" s="19"/>
      <c r="N26" s="19"/>
      <c r="O26" s="19"/>
      <c r="P26" s="19"/>
      <c r="Q26" s="19"/>
      <c r="R26" s="20"/>
    </row>
    <row r="27" spans="2:18" x14ac:dyDescent="0.3">
      <c r="B27" s="97"/>
      <c r="C27" s="97"/>
      <c r="D27" s="36" t="s">
        <v>85</v>
      </c>
      <c r="E27" s="19">
        <v>100</v>
      </c>
      <c r="F27" s="19">
        <v>40</v>
      </c>
      <c r="G27" s="19"/>
      <c r="H27" s="19"/>
      <c r="I27" s="19">
        <v>1</v>
      </c>
      <c r="J27" s="19">
        <v>10</v>
      </c>
      <c r="K27" s="19"/>
      <c r="L27" s="19"/>
      <c r="M27" s="19"/>
      <c r="N27" s="19"/>
      <c r="O27" s="19"/>
      <c r="P27" s="19"/>
      <c r="Q27" s="19"/>
      <c r="R27" s="20"/>
    </row>
    <row r="28" spans="2:18" x14ac:dyDescent="0.3">
      <c r="B28" s="97"/>
      <c r="C28" s="97"/>
      <c r="D28" s="36" t="s">
        <v>85</v>
      </c>
      <c r="E28" s="19">
        <v>100</v>
      </c>
      <c r="F28" s="19">
        <v>40</v>
      </c>
      <c r="G28" s="19"/>
      <c r="H28" s="19"/>
      <c r="I28" s="19">
        <v>1</v>
      </c>
      <c r="J28" s="19">
        <v>10</v>
      </c>
      <c r="K28" s="19"/>
      <c r="L28" s="19"/>
      <c r="M28" s="19"/>
      <c r="N28" s="19"/>
      <c r="O28" s="19"/>
      <c r="P28" s="19"/>
      <c r="Q28" s="19"/>
      <c r="R28" s="20"/>
    </row>
    <row r="29" spans="2:18" x14ac:dyDescent="0.3">
      <c r="B29" s="97"/>
      <c r="C29" s="97"/>
      <c r="D29" s="36" t="s">
        <v>88</v>
      </c>
      <c r="E29" s="19">
        <v>250</v>
      </c>
      <c r="F29" s="19">
        <v>100</v>
      </c>
      <c r="G29" s="19"/>
      <c r="H29" s="19"/>
      <c r="I29" s="19">
        <v>2</v>
      </c>
      <c r="J29" s="19">
        <v>23.6</v>
      </c>
      <c r="K29" s="19"/>
      <c r="L29" s="19"/>
      <c r="M29" s="19">
        <v>1</v>
      </c>
      <c r="N29" s="19">
        <v>15</v>
      </c>
      <c r="O29" s="19"/>
      <c r="P29" s="19"/>
      <c r="Q29" s="19"/>
      <c r="R29" s="20"/>
    </row>
    <row r="30" spans="2:18" ht="15" thickBot="1" x14ac:dyDescent="0.35">
      <c r="B30" s="98"/>
      <c r="C30" s="98"/>
      <c r="D30" s="38" t="s">
        <v>73</v>
      </c>
      <c r="E30" s="16">
        <v>630</v>
      </c>
      <c r="F30" s="16">
        <v>252</v>
      </c>
      <c r="G30" s="16"/>
      <c r="H30" s="16"/>
      <c r="I30" s="16">
        <v>1</v>
      </c>
      <c r="J30" s="16">
        <v>9.6</v>
      </c>
      <c r="K30" s="16"/>
      <c r="L30" s="16"/>
      <c r="M30" s="16"/>
      <c r="N30" s="16"/>
      <c r="O30" s="16"/>
      <c r="P30" s="16"/>
      <c r="Q30" s="16"/>
      <c r="R30" s="17"/>
    </row>
    <row r="31" spans="2:18" x14ac:dyDescent="0.3">
      <c r="B31" s="107" t="s">
        <v>160</v>
      </c>
      <c r="C31" s="103" t="s">
        <v>52</v>
      </c>
      <c r="D31" s="30" t="s">
        <v>16</v>
      </c>
      <c r="E31" s="25">
        <v>1000</v>
      </c>
      <c r="F31" s="25">
        <v>400</v>
      </c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>
        <v>1</v>
      </c>
      <c r="R31" s="26">
        <v>7.28</v>
      </c>
    </row>
    <row r="32" spans="2:18" x14ac:dyDescent="0.3">
      <c r="B32" s="108"/>
      <c r="C32" s="104"/>
      <c r="D32" s="31" t="s">
        <v>20</v>
      </c>
      <c r="E32" s="15">
        <v>1000</v>
      </c>
      <c r="F32" s="15">
        <v>400</v>
      </c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>
        <v>1</v>
      </c>
      <c r="R32" s="18">
        <v>10</v>
      </c>
    </row>
    <row r="33" spans="2:21" x14ac:dyDescent="0.3">
      <c r="B33" s="108"/>
      <c r="C33" s="104"/>
      <c r="D33" s="92" t="s">
        <v>161</v>
      </c>
      <c r="E33" s="15">
        <v>400</v>
      </c>
      <c r="F33" s="15">
        <v>160</v>
      </c>
      <c r="G33" s="15"/>
      <c r="H33" s="15"/>
      <c r="I33" s="15">
        <v>1</v>
      </c>
      <c r="J33" s="15">
        <v>5</v>
      </c>
      <c r="K33" s="15"/>
      <c r="L33" s="15"/>
      <c r="M33" s="15"/>
      <c r="N33" s="15"/>
      <c r="O33" s="15"/>
      <c r="P33" s="15"/>
      <c r="Q33" s="15"/>
      <c r="R33" s="18"/>
    </row>
    <row r="34" spans="2:21" x14ac:dyDescent="0.3">
      <c r="B34" s="108"/>
      <c r="C34" s="104"/>
      <c r="D34" s="31" t="s">
        <v>22</v>
      </c>
      <c r="E34" s="15">
        <v>400</v>
      </c>
      <c r="F34" s="15">
        <v>160</v>
      </c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>
        <v>1</v>
      </c>
      <c r="R34" s="18">
        <v>8.5</v>
      </c>
    </row>
    <row r="35" spans="2:21" x14ac:dyDescent="0.3">
      <c r="B35" s="109"/>
      <c r="C35" s="104"/>
      <c r="D35" s="32" t="s">
        <v>39</v>
      </c>
      <c r="E35" s="19">
        <v>400</v>
      </c>
      <c r="F35" s="19">
        <v>160</v>
      </c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>
        <v>1</v>
      </c>
      <c r="R35" s="20">
        <v>5</v>
      </c>
    </row>
    <row r="36" spans="2:21" ht="15" thickBot="1" x14ac:dyDescent="0.35">
      <c r="B36" s="110"/>
      <c r="C36" s="105"/>
      <c r="D36" s="41" t="s">
        <v>30</v>
      </c>
      <c r="E36" s="16">
        <v>630</v>
      </c>
      <c r="F36" s="16">
        <v>252</v>
      </c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7"/>
    </row>
    <row r="37" spans="2:21" x14ac:dyDescent="0.3">
      <c r="B37" s="96" t="s">
        <v>95</v>
      </c>
      <c r="C37" s="96" t="s">
        <v>52</v>
      </c>
      <c r="D37" s="61" t="s">
        <v>96</v>
      </c>
      <c r="E37" s="13">
        <v>100</v>
      </c>
      <c r="F37" s="13">
        <v>40</v>
      </c>
      <c r="G37" s="13"/>
      <c r="H37" s="13"/>
      <c r="I37" s="13">
        <v>1</v>
      </c>
      <c r="J37" s="13">
        <v>10</v>
      </c>
      <c r="K37" s="13"/>
      <c r="L37" s="13"/>
      <c r="M37" s="13"/>
      <c r="N37" s="13"/>
      <c r="O37" s="13"/>
      <c r="P37" s="13"/>
      <c r="Q37" s="13"/>
      <c r="R37" s="14"/>
    </row>
    <row r="38" spans="2:21" x14ac:dyDescent="0.3">
      <c r="B38" s="97"/>
      <c r="C38" s="97"/>
      <c r="D38" s="30" t="s">
        <v>17</v>
      </c>
      <c r="E38" s="25">
        <v>250</v>
      </c>
      <c r="F38" s="25">
        <v>100</v>
      </c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6"/>
    </row>
    <row r="39" spans="2:21" x14ac:dyDescent="0.3">
      <c r="B39" s="97"/>
      <c r="C39" s="97"/>
      <c r="D39" s="30" t="s">
        <v>134</v>
      </c>
      <c r="E39" s="25">
        <v>250</v>
      </c>
      <c r="F39" s="25">
        <v>100</v>
      </c>
      <c r="G39" s="25"/>
      <c r="H39" s="25"/>
      <c r="I39" s="25">
        <v>1</v>
      </c>
      <c r="J39" s="25">
        <v>24</v>
      </c>
      <c r="K39" s="25"/>
      <c r="L39" s="25"/>
      <c r="M39" s="25">
        <v>1</v>
      </c>
      <c r="N39" s="25">
        <v>24</v>
      </c>
      <c r="O39" s="25"/>
      <c r="P39" s="25"/>
      <c r="Q39" s="25"/>
      <c r="R39" s="26"/>
    </row>
    <row r="40" spans="2:21" x14ac:dyDescent="0.3">
      <c r="B40" s="97"/>
      <c r="C40" s="97"/>
      <c r="D40" s="30" t="s">
        <v>147</v>
      </c>
      <c r="E40" s="25">
        <v>160</v>
      </c>
      <c r="F40" s="25">
        <v>64</v>
      </c>
      <c r="G40" s="25"/>
      <c r="H40" s="25"/>
      <c r="I40" s="25">
        <v>1</v>
      </c>
      <c r="J40" s="25">
        <v>16</v>
      </c>
      <c r="K40" s="25"/>
      <c r="L40" s="25"/>
      <c r="M40" s="25">
        <v>1</v>
      </c>
      <c r="N40" s="25">
        <v>16</v>
      </c>
      <c r="O40" s="25"/>
      <c r="P40" s="25"/>
      <c r="Q40" s="25"/>
      <c r="R40" s="26"/>
    </row>
    <row r="41" spans="2:21" x14ac:dyDescent="0.3">
      <c r="B41" s="97"/>
      <c r="C41" s="97"/>
      <c r="D41" s="30" t="s">
        <v>144</v>
      </c>
      <c r="E41" s="25">
        <v>250</v>
      </c>
      <c r="F41" s="25">
        <v>100</v>
      </c>
      <c r="G41" s="25"/>
      <c r="H41" s="25"/>
      <c r="I41" s="25">
        <v>1</v>
      </c>
      <c r="J41" s="25">
        <v>24.36</v>
      </c>
      <c r="K41" s="25"/>
      <c r="L41" s="25"/>
      <c r="M41" s="25"/>
      <c r="N41" s="25"/>
      <c r="O41" s="25"/>
      <c r="P41" s="25"/>
      <c r="Q41" s="25"/>
      <c r="R41" s="26"/>
    </row>
    <row r="42" spans="2:21" x14ac:dyDescent="0.3">
      <c r="B42" s="97"/>
      <c r="C42" s="97"/>
      <c r="D42" s="30" t="s">
        <v>155</v>
      </c>
      <c r="E42" s="25">
        <v>50</v>
      </c>
      <c r="F42" s="25">
        <v>20</v>
      </c>
      <c r="G42" s="25"/>
      <c r="H42" s="25"/>
      <c r="I42" s="25">
        <v>1</v>
      </c>
      <c r="J42" s="25">
        <v>5</v>
      </c>
      <c r="K42" s="25"/>
      <c r="L42" s="25"/>
      <c r="M42" s="25"/>
      <c r="N42" s="25"/>
      <c r="O42" s="25"/>
      <c r="P42" s="25"/>
      <c r="Q42" s="25"/>
      <c r="R42" s="26"/>
    </row>
    <row r="43" spans="2:21" x14ac:dyDescent="0.3">
      <c r="B43" s="97"/>
      <c r="C43" s="97"/>
      <c r="D43" s="30" t="s">
        <v>135</v>
      </c>
      <c r="E43" s="25">
        <v>100</v>
      </c>
      <c r="F43" s="25">
        <v>40</v>
      </c>
      <c r="G43" s="25">
        <v>5</v>
      </c>
      <c r="H43" s="25">
        <v>2</v>
      </c>
      <c r="I43" s="25"/>
      <c r="J43" s="25"/>
      <c r="K43" s="25">
        <v>5</v>
      </c>
      <c r="L43" s="25">
        <v>2</v>
      </c>
      <c r="M43" s="25"/>
      <c r="N43" s="25"/>
      <c r="O43" s="25"/>
      <c r="P43" s="25"/>
      <c r="Q43" s="25"/>
      <c r="R43" s="26"/>
    </row>
    <row r="44" spans="2:21" x14ac:dyDescent="0.3">
      <c r="B44" s="97"/>
      <c r="C44" s="97"/>
      <c r="D44" s="30" t="s">
        <v>136</v>
      </c>
      <c r="E44" s="25">
        <v>160</v>
      </c>
      <c r="F44" s="25">
        <v>64</v>
      </c>
      <c r="G44" s="25">
        <v>4</v>
      </c>
      <c r="H44" s="25">
        <v>2</v>
      </c>
      <c r="I44" s="25"/>
      <c r="J44" s="25"/>
      <c r="K44" s="25">
        <v>4</v>
      </c>
      <c r="L44" s="25">
        <v>2</v>
      </c>
      <c r="M44" s="25"/>
      <c r="N44" s="25"/>
      <c r="O44" s="25"/>
      <c r="P44" s="25"/>
      <c r="Q44" s="25"/>
      <c r="R44" s="26"/>
    </row>
    <row r="45" spans="2:21" x14ac:dyDescent="0.3">
      <c r="B45" s="97"/>
      <c r="C45" s="97"/>
      <c r="D45" s="30" t="s">
        <v>142</v>
      </c>
      <c r="E45" s="25">
        <v>250</v>
      </c>
      <c r="F45" s="25">
        <v>100</v>
      </c>
      <c r="G45" s="25"/>
      <c r="H45" s="25"/>
      <c r="I45" s="25">
        <v>1</v>
      </c>
      <c r="J45" s="25">
        <v>25</v>
      </c>
      <c r="K45" s="25"/>
      <c r="L45" s="25"/>
      <c r="M45" s="25">
        <v>1</v>
      </c>
      <c r="N45" s="25">
        <v>25</v>
      </c>
      <c r="O45" s="25"/>
      <c r="P45" s="25"/>
      <c r="Q45" s="25"/>
      <c r="R45" s="26"/>
    </row>
    <row r="46" spans="2:21" x14ac:dyDescent="0.3">
      <c r="B46" s="97"/>
      <c r="C46" s="97"/>
      <c r="D46" s="30" t="s">
        <v>124</v>
      </c>
      <c r="E46" s="25">
        <v>630</v>
      </c>
      <c r="F46" s="25">
        <v>252</v>
      </c>
      <c r="G46" s="25"/>
      <c r="H46" s="25"/>
      <c r="I46" s="25">
        <v>1</v>
      </c>
      <c r="J46" s="25">
        <v>12.11</v>
      </c>
      <c r="K46" s="25"/>
      <c r="L46" s="25"/>
      <c r="M46" s="25"/>
      <c r="N46" s="25"/>
      <c r="O46" s="25"/>
      <c r="P46" s="25"/>
      <c r="Q46" s="25"/>
      <c r="R46" s="26"/>
    </row>
    <row r="47" spans="2:21" x14ac:dyDescent="0.3">
      <c r="B47" s="97"/>
      <c r="C47" s="97"/>
      <c r="D47" s="31" t="s">
        <v>28</v>
      </c>
      <c r="E47" s="15">
        <v>1000</v>
      </c>
      <c r="F47" s="15">
        <v>400</v>
      </c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>
        <v>1</v>
      </c>
      <c r="R47" s="18">
        <v>10</v>
      </c>
    </row>
    <row r="48" spans="2:21" x14ac:dyDescent="0.3">
      <c r="B48" s="97"/>
      <c r="C48" s="97"/>
      <c r="D48" s="31" t="s">
        <v>21</v>
      </c>
      <c r="E48" s="15">
        <v>1000</v>
      </c>
      <c r="F48" s="25">
        <v>400</v>
      </c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>
        <v>2</v>
      </c>
      <c r="R48" s="18">
        <v>15.12</v>
      </c>
      <c r="U48" s="21"/>
    </row>
    <row r="49" spans="2:21" ht="15" thickBot="1" x14ac:dyDescent="0.35">
      <c r="B49" s="98"/>
      <c r="C49" s="98"/>
      <c r="D49" s="32" t="s">
        <v>66</v>
      </c>
      <c r="E49" s="19">
        <v>100</v>
      </c>
      <c r="F49" s="19">
        <v>40</v>
      </c>
      <c r="G49" s="19"/>
      <c r="H49" s="19"/>
      <c r="I49" s="19">
        <v>1</v>
      </c>
      <c r="J49" s="19">
        <v>5</v>
      </c>
      <c r="K49" s="19"/>
      <c r="L49" s="19"/>
      <c r="M49" s="19"/>
      <c r="N49" s="19"/>
      <c r="O49" s="19"/>
      <c r="P49" s="19"/>
      <c r="Q49" s="19"/>
      <c r="R49" s="20"/>
      <c r="U49" s="21"/>
    </row>
    <row r="50" spans="2:21" x14ac:dyDescent="0.3">
      <c r="B50" s="96" t="s">
        <v>32</v>
      </c>
      <c r="C50" s="99" t="s">
        <v>34</v>
      </c>
      <c r="D50" s="60" t="s">
        <v>94</v>
      </c>
      <c r="E50" s="56">
        <v>160</v>
      </c>
      <c r="F50" s="56">
        <v>64</v>
      </c>
      <c r="G50" s="56"/>
      <c r="H50" s="56"/>
      <c r="I50" s="56">
        <v>1</v>
      </c>
      <c r="J50" s="56">
        <v>9.98</v>
      </c>
      <c r="K50" s="56"/>
      <c r="L50" s="56"/>
      <c r="M50" s="56"/>
      <c r="N50" s="56"/>
      <c r="O50" s="56"/>
      <c r="P50" s="56"/>
      <c r="Q50" s="56"/>
      <c r="R50" s="57"/>
    </row>
    <row r="51" spans="2:21" x14ac:dyDescent="0.3">
      <c r="B51" s="97"/>
      <c r="C51" s="100"/>
      <c r="D51" s="58" t="s">
        <v>33</v>
      </c>
      <c r="E51" s="15">
        <v>50</v>
      </c>
      <c r="F51" s="15">
        <v>20</v>
      </c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>
        <v>1</v>
      </c>
      <c r="R51" s="18">
        <v>10</v>
      </c>
    </row>
    <row r="52" spans="2:21" x14ac:dyDescent="0.3">
      <c r="B52" s="97"/>
      <c r="C52" s="100"/>
      <c r="D52" s="47" t="s">
        <v>79</v>
      </c>
      <c r="E52" s="6">
        <v>160</v>
      </c>
      <c r="F52" s="6">
        <v>64</v>
      </c>
      <c r="G52" s="6"/>
      <c r="H52" s="6"/>
      <c r="I52" s="6">
        <v>1</v>
      </c>
      <c r="J52" s="6">
        <v>9</v>
      </c>
      <c r="K52" s="6"/>
      <c r="L52" s="6"/>
      <c r="M52" s="6"/>
      <c r="N52" s="6"/>
      <c r="O52" s="6"/>
      <c r="P52" s="6"/>
      <c r="Q52" s="6"/>
      <c r="R52" s="48"/>
    </row>
    <row r="53" spans="2:21" ht="15" thickBot="1" x14ac:dyDescent="0.35">
      <c r="B53" s="98"/>
      <c r="C53" s="101"/>
      <c r="D53" s="29" t="s">
        <v>76</v>
      </c>
      <c r="E53" s="16">
        <v>250</v>
      </c>
      <c r="F53" s="16">
        <v>100</v>
      </c>
      <c r="G53" s="16"/>
      <c r="H53" s="16"/>
      <c r="I53" s="16">
        <v>1</v>
      </c>
      <c r="J53" s="16">
        <v>9.984</v>
      </c>
      <c r="K53" s="16"/>
      <c r="L53" s="16"/>
      <c r="M53" s="16"/>
      <c r="N53" s="16"/>
      <c r="O53" s="16"/>
      <c r="P53" s="16"/>
      <c r="Q53" s="16"/>
      <c r="R53" s="17"/>
    </row>
    <row r="54" spans="2:21" x14ac:dyDescent="0.3">
      <c r="B54" s="99" t="s">
        <v>119</v>
      </c>
      <c r="C54" s="106" t="s">
        <v>52</v>
      </c>
      <c r="D54" s="30" t="s">
        <v>18</v>
      </c>
      <c r="E54" s="25">
        <v>1000</v>
      </c>
      <c r="F54" s="25">
        <v>400</v>
      </c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>
        <v>1</v>
      </c>
      <c r="R54" s="26">
        <v>10</v>
      </c>
    </row>
    <row r="55" spans="2:21" x14ac:dyDescent="0.3">
      <c r="B55" s="100"/>
      <c r="C55" s="106"/>
      <c r="D55" s="31" t="s">
        <v>27</v>
      </c>
      <c r="E55" s="15">
        <v>250</v>
      </c>
      <c r="F55" s="15">
        <v>100</v>
      </c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>
        <v>1</v>
      </c>
      <c r="R55" s="18">
        <v>7</v>
      </c>
    </row>
    <row r="56" spans="2:21" x14ac:dyDescent="0.3">
      <c r="B56" s="100"/>
      <c r="C56" s="106"/>
      <c r="D56" s="32" t="s">
        <v>19</v>
      </c>
      <c r="E56" s="19">
        <v>160</v>
      </c>
      <c r="F56" s="19">
        <v>64</v>
      </c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20"/>
    </row>
    <row r="57" spans="2:21" ht="15" thickBot="1" x14ac:dyDescent="0.35">
      <c r="B57" s="100"/>
      <c r="C57" s="106"/>
      <c r="D57" s="74" t="s">
        <v>120</v>
      </c>
      <c r="E57" s="19">
        <v>1000</v>
      </c>
      <c r="F57" s="19">
        <v>400</v>
      </c>
      <c r="G57" s="19"/>
      <c r="H57" s="19"/>
      <c r="I57" s="19">
        <v>1</v>
      </c>
      <c r="J57" s="19">
        <v>10</v>
      </c>
      <c r="K57" s="19"/>
      <c r="L57" s="19"/>
      <c r="M57" s="19"/>
      <c r="N57" s="19"/>
      <c r="O57" s="19"/>
      <c r="P57" s="19"/>
      <c r="Q57" s="19"/>
      <c r="R57" s="20"/>
    </row>
    <row r="58" spans="2:21" x14ac:dyDescent="0.3">
      <c r="B58" s="100"/>
      <c r="C58" s="106"/>
      <c r="D58" s="32" t="s">
        <v>128</v>
      </c>
      <c r="E58" s="19">
        <v>630</v>
      </c>
      <c r="F58" s="19">
        <v>252</v>
      </c>
      <c r="G58" s="19"/>
      <c r="H58" s="19"/>
      <c r="I58" s="19">
        <v>1</v>
      </c>
      <c r="J58" s="19">
        <v>20</v>
      </c>
      <c r="K58" s="19"/>
      <c r="L58" s="19"/>
      <c r="M58" s="19">
        <v>1</v>
      </c>
      <c r="N58" s="19">
        <v>8.1240000000000006</v>
      </c>
      <c r="O58" s="19"/>
      <c r="P58" s="19"/>
      <c r="Q58" s="19"/>
      <c r="R58" s="20"/>
    </row>
    <row r="59" spans="2:21" x14ac:dyDescent="0.3">
      <c r="B59" s="100"/>
      <c r="C59" s="106"/>
      <c r="D59" s="32" t="s">
        <v>156</v>
      </c>
      <c r="E59" s="19">
        <v>250</v>
      </c>
      <c r="F59" s="19">
        <v>100</v>
      </c>
      <c r="G59" s="19"/>
      <c r="H59" s="19"/>
      <c r="I59" s="19">
        <v>1</v>
      </c>
      <c r="J59" s="19">
        <v>25</v>
      </c>
      <c r="K59" s="19"/>
      <c r="L59" s="19"/>
      <c r="M59" s="19"/>
      <c r="N59" s="19"/>
      <c r="O59" s="19"/>
      <c r="P59" s="19"/>
      <c r="Q59" s="19"/>
      <c r="R59" s="20"/>
    </row>
    <row r="60" spans="2:21" x14ac:dyDescent="0.3">
      <c r="B60" s="100"/>
      <c r="C60" s="106"/>
      <c r="D60" s="31" t="s">
        <v>31</v>
      </c>
      <c r="E60" s="15">
        <v>400</v>
      </c>
      <c r="F60" s="15">
        <v>160</v>
      </c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>
        <v>1</v>
      </c>
      <c r="R60" s="18">
        <v>10</v>
      </c>
    </row>
    <row r="61" spans="2:21" x14ac:dyDescent="0.3">
      <c r="B61" s="100"/>
      <c r="C61" s="106"/>
      <c r="D61" s="32" t="s">
        <v>82</v>
      </c>
      <c r="E61" s="19">
        <v>100</v>
      </c>
      <c r="F61" s="19">
        <v>40</v>
      </c>
      <c r="G61" s="19"/>
      <c r="H61" s="19"/>
      <c r="I61" s="19">
        <v>1</v>
      </c>
      <c r="J61" s="19">
        <v>7.2</v>
      </c>
      <c r="K61" s="19"/>
      <c r="L61" s="19"/>
      <c r="M61" s="19"/>
      <c r="N61" s="19"/>
      <c r="O61" s="19"/>
      <c r="P61" s="19"/>
      <c r="Q61" s="19"/>
      <c r="R61" s="20"/>
    </row>
    <row r="62" spans="2:21" x14ac:dyDescent="0.3">
      <c r="B62" s="100"/>
      <c r="C62" s="106"/>
      <c r="D62" s="32" t="s">
        <v>137</v>
      </c>
      <c r="E62" s="19">
        <v>250</v>
      </c>
      <c r="F62" s="19">
        <v>100</v>
      </c>
      <c r="G62" s="19"/>
      <c r="H62" s="19"/>
      <c r="I62" s="19">
        <v>1</v>
      </c>
      <c r="J62" s="19">
        <v>9</v>
      </c>
      <c r="K62" s="19"/>
      <c r="L62" s="19"/>
      <c r="M62" s="19">
        <v>1</v>
      </c>
      <c r="N62" s="19">
        <v>9</v>
      </c>
      <c r="O62" s="19"/>
      <c r="P62" s="19"/>
      <c r="Q62" s="19"/>
      <c r="R62" s="20"/>
    </row>
    <row r="63" spans="2:21" x14ac:dyDescent="0.3">
      <c r="B63" s="100"/>
      <c r="C63" s="106"/>
      <c r="D63" s="32" t="s">
        <v>153</v>
      </c>
      <c r="E63" s="19">
        <v>100</v>
      </c>
      <c r="F63" s="19">
        <v>40</v>
      </c>
      <c r="G63" s="19"/>
      <c r="H63" s="19"/>
      <c r="I63" s="19">
        <v>1</v>
      </c>
      <c r="J63" s="19">
        <v>10</v>
      </c>
      <c r="K63" s="19"/>
      <c r="L63" s="19"/>
      <c r="M63" s="19"/>
      <c r="N63" s="19"/>
      <c r="O63" s="19"/>
      <c r="P63" s="19"/>
      <c r="Q63" s="19"/>
      <c r="R63" s="20"/>
    </row>
    <row r="64" spans="2:21" ht="28.8" x14ac:dyDescent="0.3">
      <c r="B64" s="100"/>
      <c r="C64" s="106"/>
      <c r="D64" s="32" t="s">
        <v>140</v>
      </c>
      <c r="E64" s="19">
        <v>40</v>
      </c>
      <c r="F64" s="19">
        <v>160</v>
      </c>
      <c r="G64" s="19"/>
      <c r="H64" s="19"/>
      <c r="I64" s="19">
        <v>1</v>
      </c>
      <c r="J64" s="19">
        <v>8.1199999999999992</v>
      </c>
      <c r="K64" s="19"/>
      <c r="L64" s="19"/>
      <c r="M64" s="19"/>
      <c r="N64" s="19"/>
      <c r="O64" s="19"/>
      <c r="P64" s="19"/>
      <c r="Q64" s="19"/>
      <c r="R64" s="20"/>
    </row>
    <row r="65" spans="2:18" x14ac:dyDescent="0.3">
      <c r="B65" s="100"/>
      <c r="C65" s="106"/>
      <c r="D65" s="32" t="s">
        <v>139</v>
      </c>
      <c r="E65" s="19">
        <v>250</v>
      </c>
      <c r="F65" s="19">
        <v>100</v>
      </c>
      <c r="G65" s="19"/>
      <c r="H65" s="19"/>
      <c r="I65" s="19">
        <v>2</v>
      </c>
      <c r="J65" s="19">
        <v>18</v>
      </c>
      <c r="K65" s="19"/>
      <c r="L65" s="19"/>
      <c r="M65" s="19">
        <v>1</v>
      </c>
      <c r="N65" s="19">
        <v>18</v>
      </c>
      <c r="O65" s="19"/>
      <c r="P65" s="19"/>
      <c r="Q65" s="19"/>
      <c r="R65" s="20"/>
    </row>
    <row r="66" spans="2:18" x14ac:dyDescent="0.3">
      <c r="B66" s="100"/>
      <c r="C66" s="106"/>
      <c r="D66" s="32" t="s">
        <v>40</v>
      </c>
      <c r="E66" s="19">
        <v>100</v>
      </c>
      <c r="F66" s="19">
        <v>40</v>
      </c>
      <c r="G66" s="19"/>
      <c r="H66" s="19"/>
      <c r="I66" s="19">
        <v>1</v>
      </c>
      <c r="J66" s="19">
        <v>7</v>
      </c>
      <c r="K66" s="19"/>
      <c r="L66" s="19"/>
      <c r="M66" s="19"/>
      <c r="N66" s="19"/>
      <c r="O66" s="19"/>
      <c r="P66" s="19"/>
      <c r="Q66" s="19"/>
      <c r="R66" s="20"/>
    </row>
    <row r="67" spans="2:18" x14ac:dyDescent="0.3">
      <c r="B67" s="100"/>
      <c r="C67" s="106"/>
      <c r="D67" s="32" t="s">
        <v>55</v>
      </c>
      <c r="E67" s="19">
        <v>100</v>
      </c>
      <c r="F67" s="19">
        <v>40</v>
      </c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>
        <v>1</v>
      </c>
      <c r="R67" s="20">
        <v>10</v>
      </c>
    </row>
    <row r="68" spans="2:18" x14ac:dyDescent="0.3">
      <c r="B68" s="100"/>
      <c r="C68" s="106"/>
      <c r="D68" s="32" t="s">
        <v>80</v>
      </c>
      <c r="E68" s="19">
        <v>100</v>
      </c>
      <c r="F68" s="19">
        <v>40</v>
      </c>
      <c r="G68" s="19"/>
      <c r="H68" s="19"/>
      <c r="I68" s="19">
        <v>1</v>
      </c>
      <c r="J68" s="19">
        <v>5</v>
      </c>
      <c r="K68" s="19"/>
      <c r="L68" s="19"/>
      <c r="M68" s="19"/>
      <c r="N68" s="19"/>
      <c r="O68" s="19"/>
      <c r="P68" s="19"/>
      <c r="Q68" s="19"/>
      <c r="R68" s="20"/>
    </row>
    <row r="69" spans="2:18" x14ac:dyDescent="0.3">
      <c r="B69" s="100"/>
      <c r="C69" s="106"/>
      <c r="D69" s="32" t="s">
        <v>77</v>
      </c>
      <c r="E69" s="19">
        <v>160</v>
      </c>
      <c r="F69" s="19">
        <v>64</v>
      </c>
      <c r="G69" s="19"/>
      <c r="H69" s="19"/>
      <c r="I69" s="19">
        <v>1</v>
      </c>
      <c r="J69" s="19">
        <v>7.5</v>
      </c>
      <c r="K69" s="19"/>
      <c r="L69" s="19"/>
      <c r="M69" s="19"/>
      <c r="N69" s="19"/>
      <c r="O69" s="19"/>
      <c r="P69" s="19"/>
      <c r="Q69" s="19">
        <v>1</v>
      </c>
      <c r="R69" s="20">
        <v>7.5</v>
      </c>
    </row>
    <row r="70" spans="2:18" ht="15" thickBot="1" x14ac:dyDescent="0.35">
      <c r="B70" s="101"/>
      <c r="C70" s="106"/>
      <c r="D70" s="32" t="s">
        <v>72</v>
      </c>
      <c r="E70" s="19">
        <v>1250</v>
      </c>
      <c r="F70" s="19">
        <v>500</v>
      </c>
      <c r="G70" s="19"/>
      <c r="H70" s="19"/>
      <c r="I70" s="19">
        <v>1</v>
      </c>
      <c r="J70" s="19">
        <v>10</v>
      </c>
      <c r="K70" s="19"/>
      <c r="L70" s="19"/>
      <c r="M70" s="19"/>
      <c r="N70" s="19"/>
      <c r="O70" s="19"/>
      <c r="P70" s="19"/>
      <c r="Q70" s="19"/>
      <c r="R70" s="20"/>
    </row>
    <row r="71" spans="2:18" x14ac:dyDescent="0.3">
      <c r="B71" s="96" t="s">
        <v>99</v>
      </c>
      <c r="C71" s="99" t="s">
        <v>53</v>
      </c>
      <c r="D71" s="63" t="s">
        <v>100</v>
      </c>
      <c r="E71" s="56">
        <v>100</v>
      </c>
      <c r="F71" s="56">
        <v>40</v>
      </c>
      <c r="G71" s="56"/>
      <c r="H71" s="56"/>
      <c r="I71" s="56">
        <v>1</v>
      </c>
      <c r="J71" s="56">
        <v>7.2</v>
      </c>
      <c r="K71" s="13"/>
      <c r="L71" s="56"/>
      <c r="M71" s="56"/>
      <c r="N71" s="56"/>
      <c r="O71" s="56"/>
      <c r="P71" s="56"/>
      <c r="Q71" s="56"/>
      <c r="R71" s="57"/>
    </row>
    <row r="72" spans="2:18" ht="15" thickBot="1" x14ac:dyDescent="0.35">
      <c r="B72" s="97"/>
      <c r="C72" s="100"/>
      <c r="D72" s="32" t="s">
        <v>35</v>
      </c>
      <c r="E72" s="65">
        <v>400</v>
      </c>
      <c r="F72" s="42">
        <v>160</v>
      </c>
      <c r="G72" s="42"/>
      <c r="H72" s="42"/>
      <c r="I72" s="42">
        <v>1</v>
      </c>
      <c r="J72" s="42">
        <v>10</v>
      </c>
      <c r="K72" s="64"/>
      <c r="L72" s="42"/>
      <c r="M72" s="42"/>
      <c r="N72" s="42"/>
      <c r="O72" s="42"/>
      <c r="P72" s="42"/>
      <c r="Q72" s="42">
        <v>1</v>
      </c>
      <c r="R72" s="43">
        <v>10</v>
      </c>
    </row>
    <row r="73" spans="2:18" ht="15" thickBot="1" x14ac:dyDescent="0.35">
      <c r="B73" s="97"/>
      <c r="C73" s="100"/>
      <c r="D73" s="34" t="s">
        <v>107</v>
      </c>
      <c r="E73" s="54">
        <v>630</v>
      </c>
      <c r="F73" s="42">
        <v>252</v>
      </c>
      <c r="G73" s="42"/>
      <c r="H73" s="42"/>
      <c r="I73" s="42">
        <v>1</v>
      </c>
      <c r="J73" s="42">
        <v>3</v>
      </c>
      <c r="K73" s="50"/>
      <c r="L73" s="42"/>
      <c r="M73" s="50"/>
      <c r="N73" s="42"/>
      <c r="O73" s="42"/>
      <c r="P73" s="50"/>
      <c r="Q73" s="50"/>
      <c r="R73" s="43"/>
    </row>
    <row r="74" spans="2:18" ht="15" thickBot="1" x14ac:dyDescent="0.35">
      <c r="B74" s="97"/>
      <c r="C74" s="100"/>
      <c r="D74" s="63" t="s">
        <v>27</v>
      </c>
      <c r="E74" s="54">
        <v>160</v>
      </c>
      <c r="F74" s="42">
        <v>64</v>
      </c>
      <c r="G74" s="64"/>
      <c r="H74" s="42"/>
      <c r="I74" s="42">
        <v>1</v>
      </c>
      <c r="J74" s="42">
        <v>16</v>
      </c>
      <c r="K74" s="42"/>
      <c r="L74" s="42"/>
      <c r="M74" s="42"/>
      <c r="N74" s="42"/>
      <c r="O74" s="42"/>
      <c r="P74" s="42"/>
      <c r="Q74" s="50"/>
      <c r="R74" s="43"/>
    </row>
    <row r="75" spans="2:18" x14ac:dyDescent="0.3">
      <c r="B75" s="97"/>
      <c r="C75" s="100"/>
      <c r="D75" s="33" t="s">
        <v>41</v>
      </c>
      <c r="E75" s="19">
        <v>50</v>
      </c>
      <c r="F75" s="15">
        <v>20</v>
      </c>
      <c r="G75" s="25"/>
      <c r="H75" s="15"/>
      <c r="I75" s="42"/>
      <c r="J75" s="42"/>
      <c r="K75" s="42"/>
      <c r="L75" s="42"/>
      <c r="M75" s="42">
        <v>1</v>
      </c>
      <c r="N75" s="42">
        <v>5</v>
      </c>
      <c r="O75" s="42"/>
      <c r="P75" s="42"/>
      <c r="Q75" s="19"/>
      <c r="R75" s="18"/>
    </row>
    <row r="76" spans="2:18" x14ac:dyDescent="0.3">
      <c r="B76" s="97"/>
      <c r="C76" s="100"/>
      <c r="D76" s="55" t="s">
        <v>114</v>
      </c>
      <c r="E76" s="19">
        <v>250</v>
      </c>
      <c r="F76" s="15">
        <v>100</v>
      </c>
      <c r="G76" s="15"/>
      <c r="H76" s="15"/>
      <c r="I76" s="42">
        <v>1</v>
      </c>
      <c r="J76" s="42">
        <v>10</v>
      </c>
      <c r="K76" s="42"/>
      <c r="L76" s="42"/>
      <c r="M76" s="42"/>
      <c r="N76" s="42"/>
      <c r="O76" s="42"/>
      <c r="P76" s="42"/>
      <c r="Q76" s="15"/>
      <c r="R76" s="18"/>
    </row>
    <row r="77" spans="2:18" ht="43.2" x14ac:dyDescent="0.3">
      <c r="B77" s="97"/>
      <c r="C77" s="100"/>
      <c r="D77" s="91" t="s">
        <v>125</v>
      </c>
      <c r="E77" s="15">
        <v>400</v>
      </c>
      <c r="F77" s="15">
        <v>160</v>
      </c>
      <c r="G77" s="6"/>
      <c r="H77" s="6"/>
      <c r="I77" s="42">
        <v>1</v>
      </c>
      <c r="J77" s="42">
        <v>10</v>
      </c>
      <c r="K77" s="42"/>
      <c r="L77" s="42"/>
      <c r="M77" s="42"/>
      <c r="N77" s="42"/>
      <c r="O77" s="42"/>
      <c r="P77" s="42"/>
      <c r="Q77" s="6"/>
      <c r="R77" s="18"/>
    </row>
    <row r="78" spans="2:18" x14ac:dyDescent="0.3">
      <c r="B78" s="97"/>
      <c r="C78" s="100"/>
      <c r="D78" s="91" t="s">
        <v>150</v>
      </c>
      <c r="E78" s="15">
        <v>250</v>
      </c>
      <c r="F78" s="15">
        <v>100</v>
      </c>
      <c r="G78" s="15"/>
      <c r="H78" s="15"/>
      <c r="I78" s="42">
        <v>1</v>
      </c>
      <c r="J78" s="42">
        <v>10</v>
      </c>
      <c r="K78" s="42"/>
      <c r="L78" s="42"/>
      <c r="M78" s="42">
        <v>1</v>
      </c>
      <c r="N78" s="42">
        <v>10</v>
      </c>
      <c r="O78" s="42"/>
      <c r="P78" s="42"/>
      <c r="Q78" s="6"/>
      <c r="R78" s="18"/>
    </row>
    <row r="79" spans="2:18" x14ac:dyDescent="0.3">
      <c r="B79" s="97"/>
      <c r="C79" s="100"/>
      <c r="D79" s="55" t="s">
        <v>57</v>
      </c>
      <c r="E79" s="15">
        <v>160</v>
      </c>
      <c r="F79" s="15">
        <v>64</v>
      </c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>
        <v>1</v>
      </c>
      <c r="R79" s="18">
        <v>5</v>
      </c>
    </row>
    <row r="80" spans="2:18" x14ac:dyDescent="0.3">
      <c r="B80" s="97"/>
      <c r="C80" s="100"/>
      <c r="D80" s="87" t="s">
        <v>141</v>
      </c>
      <c r="E80" s="15">
        <v>100</v>
      </c>
      <c r="F80" s="15">
        <v>10</v>
      </c>
      <c r="G80" s="15"/>
      <c r="H80" s="15"/>
      <c r="I80" s="15">
        <v>1</v>
      </c>
      <c r="J80" s="15">
        <v>10</v>
      </c>
      <c r="K80" s="15"/>
      <c r="L80" s="15"/>
      <c r="M80" s="15">
        <v>1</v>
      </c>
      <c r="N80" s="15">
        <v>10</v>
      </c>
      <c r="O80" s="15"/>
      <c r="P80" s="15"/>
      <c r="Q80" s="15"/>
      <c r="R80" s="18"/>
    </row>
    <row r="81" spans="2:18" x14ac:dyDescent="0.3">
      <c r="B81" s="97"/>
      <c r="C81" s="100"/>
      <c r="D81" s="83" t="s">
        <v>129</v>
      </c>
      <c r="E81" s="15">
        <v>630</v>
      </c>
      <c r="F81" s="15">
        <v>252</v>
      </c>
      <c r="G81" s="15"/>
      <c r="H81" s="15"/>
      <c r="I81" s="15">
        <v>1</v>
      </c>
      <c r="J81" s="15">
        <v>23.7</v>
      </c>
      <c r="K81" s="15"/>
      <c r="L81" s="15"/>
      <c r="M81" s="15"/>
      <c r="N81" s="15"/>
      <c r="O81" s="15"/>
      <c r="P81" s="15"/>
      <c r="Q81" s="15"/>
      <c r="R81" s="18"/>
    </row>
    <row r="82" spans="2:18" x14ac:dyDescent="0.3">
      <c r="B82" s="97"/>
      <c r="C82" s="100"/>
      <c r="D82" s="55" t="s">
        <v>116</v>
      </c>
      <c r="E82" s="15">
        <v>100</v>
      </c>
      <c r="F82" s="15">
        <v>40</v>
      </c>
      <c r="G82" s="15"/>
      <c r="H82" s="15"/>
      <c r="I82" s="15">
        <v>1</v>
      </c>
      <c r="J82" s="15">
        <v>5</v>
      </c>
      <c r="K82" s="15"/>
      <c r="L82" s="15"/>
      <c r="M82" s="15"/>
      <c r="N82" s="15"/>
      <c r="O82" s="15"/>
      <c r="P82" s="15"/>
      <c r="Q82" s="15"/>
      <c r="R82" s="18"/>
    </row>
    <row r="83" spans="2:18" s="40" customFormat="1" x14ac:dyDescent="0.3">
      <c r="B83" s="97"/>
      <c r="C83" s="100"/>
      <c r="D83" s="55" t="s">
        <v>50</v>
      </c>
      <c r="E83" s="15">
        <v>250</v>
      </c>
      <c r="F83" s="15">
        <v>100</v>
      </c>
      <c r="G83" s="15"/>
      <c r="H83" s="15"/>
      <c r="I83" s="15">
        <v>1</v>
      </c>
      <c r="J83" s="15">
        <v>7.5</v>
      </c>
      <c r="K83" s="15"/>
      <c r="L83" s="15"/>
      <c r="M83" s="15">
        <v>1</v>
      </c>
      <c r="N83" s="15">
        <v>7.5</v>
      </c>
      <c r="O83" s="15"/>
      <c r="P83" s="15"/>
      <c r="Q83" s="15"/>
      <c r="R83" s="18"/>
    </row>
    <row r="84" spans="2:18" s="40" customFormat="1" ht="28.8" x14ac:dyDescent="0.3">
      <c r="B84" s="97"/>
      <c r="C84" s="100"/>
      <c r="D84" s="55" t="s">
        <v>78</v>
      </c>
      <c r="E84" s="42">
        <v>160</v>
      </c>
      <c r="F84" s="42">
        <v>64</v>
      </c>
      <c r="G84" s="42"/>
      <c r="H84" s="42"/>
      <c r="I84" s="42">
        <v>1</v>
      </c>
      <c r="J84" s="42">
        <v>10</v>
      </c>
      <c r="K84" s="42"/>
      <c r="L84" s="42"/>
      <c r="M84" s="42"/>
      <c r="N84" s="42"/>
      <c r="O84" s="42"/>
      <c r="P84" s="42"/>
      <c r="Q84" s="42"/>
      <c r="R84" s="43"/>
    </row>
    <row r="85" spans="2:18" ht="15" thickBot="1" x14ac:dyDescent="0.35">
      <c r="B85" s="98"/>
      <c r="C85" s="101"/>
      <c r="D85" s="62" t="s">
        <v>42</v>
      </c>
      <c r="E85" s="23">
        <v>160</v>
      </c>
      <c r="F85" s="16">
        <v>64</v>
      </c>
      <c r="G85" s="23"/>
      <c r="H85" s="16"/>
      <c r="I85" s="16"/>
      <c r="J85" s="16"/>
      <c r="K85" s="16"/>
      <c r="L85" s="16"/>
      <c r="M85" s="16"/>
      <c r="N85" s="16"/>
      <c r="O85" s="16"/>
      <c r="P85" s="16"/>
      <c r="Q85" s="16">
        <v>1</v>
      </c>
      <c r="R85" s="17">
        <v>10</v>
      </c>
    </row>
    <row r="86" spans="2:18" ht="15" thickBot="1" x14ac:dyDescent="0.35">
      <c r="B86" s="97" t="s">
        <v>117</v>
      </c>
      <c r="C86" s="104" t="s">
        <v>104</v>
      </c>
      <c r="D86" s="62" t="s">
        <v>143</v>
      </c>
      <c r="E86" s="23">
        <v>160</v>
      </c>
      <c r="F86" s="23">
        <v>64</v>
      </c>
      <c r="G86" s="23"/>
      <c r="H86" s="23"/>
      <c r="I86" s="23">
        <v>1</v>
      </c>
      <c r="J86" s="23">
        <v>16</v>
      </c>
      <c r="K86" s="23"/>
      <c r="L86" s="23"/>
      <c r="M86" s="23">
        <v>1</v>
      </c>
      <c r="N86" s="23">
        <v>16</v>
      </c>
      <c r="O86" s="23"/>
      <c r="P86" s="23"/>
      <c r="Q86" s="23"/>
      <c r="R86" s="24"/>
    </row>
    <row r="87" spans="2:18" ht="15" thickBot="1" x14ac:dyDescent="0.35">
      <c r="B87" s="98" t="s">
        <v>117</v>
      </c>
      <c r="C87" s="105" t="s">
        <v>104</v>
      </c>
      <c r="D87" s="88" t="s">
        <v>118</v>
      </c>
      <c r="E87" s="23">
        <v>160</v>
      </c>
      <c r="F87" s="23">
        <v>64</v>
      </c>
      <c r="G87" s="23"/>
      <c r="H87" s="23"/>
      <c r="I87" s="23">
        <v>1</v>
      </c>
      <c r="J87" s="23">
        <v>10</v>
      </c>
      <c r="K87" s="23"/>
      <c r="L87" s="23"/>
      <c r="M87" s="23"/>
      <c r="N87" s="23"/>
      <c r="O87" s="23"/>
      <c r="P87" s="23"/>
      <c r="Q87" s="23"/>
      <c r="R87" s="24"/>
    </row>
    <row r="88" spans="2:18" x14ac:dyDescent="0.3">
      <c r="B88" s="97" t="s">
        <v>112</v>
      </c>
      <c r="C88" s="104" t="s">
        <v>54</v>
      </c>
      <c r="D88" s="84" t="s">
        <v>121</v>
      </c>
      <c r="E88" s="6">
        <v>250</v>
      </c>
      <c r="F88" s="6">
        <v>100</v>
      </c>
      <c r="G88" s="13"/>
      <c r="H88" s="13"/>
      <c r="I88" s="13">
        <v>1</v>
      </c>
      <c r="J88" s="6">
        <v>12.6</v>
      </c>
      <c r="K88" s="6"/>
      <c r="L88" s="6"/>
      <c r="M88" s="6"/>
      <c r="N88" s="13"/>
      <c r="O88" s="6"/>
      <c r="P88" s="13"/>
      <c r="Q88" s="6"/>
      <c r="R88" s="48"/>
    </row>
    <row r="89" spans="2:18" ht="15" thickBot="1" x14ac:dyDescent="0.35">
      <c r="B89" s="98"/>
      <c r="C89" s="105"/>
      <c r="D89" s="85" t="s">
        <v>113</v>
      </c>
      <c r="E89" s="16">
        <v>250</v>
      </c>
      <c r="F89" s="16">
        <v>100</v>
      </c>
      <c r="G89" s="23"/>
      <c r="H89" s="23"/>
      <c r="I89" s="23">
        <v>1</v>
      </c>
      <c r="J89" s="16">
        <v>3</v>
      </c>
      <c r="K89" s="16"/>
      <c r="L89" s="16"/>
      <c r="M89" s="16"/>
      <c r="N89" s="23"/>
      <c r="O89" s="16"/>
      <c r="P89" s="23"/>
      <c r="Q89" s="16"/>
      <c r="R89" s="17"/>
    </row>
    <row r="90" spans="2:18" ht="15" thickBot="1" x14ac:dyDescent="0.35">
      <c r="B90" s="4" t="s">
        <v>23</v>
      </c>
      <c r="C90" s="53" t="s">
        <v>37</v>
      </c>
      <c r="D90" s="62" t="s">
        <v>24</v>
      </c>
      <c r="E90" s="23">
        <v>100</v>
      </c>
      <c r="F90" s="23">
        <v>40</v>
      </c>
      <c r="G90" s="23"/>
      <c r="H90" s="23"/>
      <c r="I90" s="23">
        <v>1</v>
      </c>
      <c r="J90" s="23">
        <v>10.8</v>
      </c>
      <c r="K90" s="23"/>
      <c r="L90" s="23"/>
      <c r="M90" s="23"/>
      <c r="N90" s="23"/>
      <c r="O90" s="23"/>
      <c r="P90" s="23"/>
      <c r="Q90" s="23"/>
      <c r="R90" s="24"/>
    </row>
    <row r="91" spans="2:18" x14ac:dyDescent="0.3">
      <c r="B91" s="126" t="s">
        <v>25</v>
      </c>
      <c r="C91" s="128" t="s">
        <v>38</v>
      </c>
      <c r="D91" s="33" t="s">
        <v>26</v>
      </c>
      <c r="E91" s="13">
        <v>250</v>
      </c>
      <c r="F91" s="13">
        <v>100</v>
      </c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>
        <v>1</v>
      </c>
      <c r="R91" s="14">
        <v>10</v>
      </c>
    </row>
    <row r="92" spans="2:18" x14ac:dyDescent="0.3">
      <c r="B92" s="100"/>
      <c r="C92" s="129"/>
      <c r="D92" s="30" t="s">
        <v>108</v>
      </c>
      <c r="E92" s="25">
        <v>630</v>
      </c>
      <c r="F92" s="25">
        <v>252</v>
      </c>
      <c r="G92" s="25"/>
      <c r="H92" s="25"/>
      <c r="I92" s="25">
        <v>1</v>
      </c>
      <c r="J92" s="25">
        <v>10</v>
      </c>
      <c r="K92" s="25"/>
      <c r="L92" s="25"/>
      <c r="M92" s="25"/>
      <c r="N92" s="25"/>
      <c r="O92" s="25"/>
      <c r="P92" s="25"/>
      <c r="Q92" s="25"/>
      <c r="R92" s="26"/>
    </row>
    <row r="93" spans="2:18" ht="15" thickBot="1" x14ac:dyDescent="0.35">
      <c r="B93" s="100"/>
      <c r="C93" s="129"/>
      <c r="D93" s="30" t="s">
        <v>132</v>
      </c>
      <c r="E93" s="23">
        <v>160</v>
      </c>
      <c r="F93" s="25">
        <v>64</v>
      </c>
      <c r="G93" s="25">
        <v>5</v>
      </c>
      <c r="H93" s="25">
        <v>2</v>
      </c>
      <c r="I93" s="25"/>
      <c r="J93" s="25"/>
      <c r="K93" s="25">
        <v>5</v>
      </c>
      <c r="L93" s="25">
        <v>2</v>
      </c>
      <c r="M93" s="25"/>
      <c r="N93" s="25"/>
      <c r="O93" s="25"/>
      <c r="P93" s="25"/>
      <c r="Q93" s="25"/>
      <c r="R93" s="26"/>
    </row>
    <row r="94" spans="2:18" ht="15" thickBot="1" x14ac:dyDescent="0.35">
      <c r="B94" s="100"/>
      <c r="C94" s="129"/>
      <c r="D94" s="30" t="s">
        <v>133</v>
      </c>
      <c r="E94" s="23">
        <v>160</v>
      </c>
      <c r="F94" s="25">
        <v>64</v>
      </c>
      <c r="G94" s="25">
        <v>7</v>
      </c>
      <c r="H94" s="25">
        <v>2</v>
      </c>
      <c r="I94" s="25"/>
      <c r="J94" s="25"/>
      <c r="K94" s="25">
        <v>6</v>
      </c>
      <c r="L94" s="25">
        <v>2</v>
      </c>
      <c r="M94" s="25"/>
      <c r="N94" s="25"/>
      <c r="O94" s="25"/>
      <c r="P94" s="25"/>
      <c r="Q94" s="25"/>
      <c r="R94" s="26"/>
    </row>
    <row r="95" spans="2:18" x14ac:dyDescent="0.3">
      <c r="B95" s="100"/>
      <c r="C95" s="129"/>
      <c r="D95" s="30" t="s">
        <v>151</v>
      </c>
      <c r="E95" s="6">
        <v>250</v>
      </c>
      <c r="F95" s="25">
        <v>100</v>
      </c>
      <c r="G95" s="25"/>
      <c r="H95" s="25"/>
      <c r="I95" s="25">
        <v>1</v>
      </c>
      <c r="J95" s="25">
        <v>24.9</v>
      </c>
      <c r="K95" s="25"/>
      <c r="L95" s="25"/>
      <c r="M95" s="25"/>
      <c r="N95" s="25"/>
      <c r="O95" s="25"/>
      <c r="P95" s="25"/>
      <c r="Q95" s="25"/>
      <c r="R95" s="26"/>
    </row>
    <row r="96" spans="2:18" x14ac:dyDescent="0.3">
      <c r="B96" s="100"/>
      <c r="C96" s="129"/>
      <c r="D96" s="30" t="s">
        <v>115</v>
      </c>
      <c r="E96" s="25">
        <v>100</v>
      </c>
      <c r="F96" s="25">
        <v>40</v>
      </c>
      <c r="G96" s="25"/>
      <c r="H96" s="25"/>
      <c r="I96" s="25">
        <v>1</v>
      </c>
      <c r="J96" s="25">
        <v>10</v>
      </c>
      <c r="K96" s="25"/>
      <c r="L96" s="25"/>
      <c r="M96" s="25"/>
      <c r="N96" s="25"/>
      <c r="O96" s="25"/>
      <c r="P96" s="25"/>
      <c r="Q96" s="25"/>
      <c r="R96" s="26"/>
    </row>
    <row r="97" spans="2:18" x14ac:dyDescent="0.3">
      <c r="B97" s="100"/>
      <c r="C97" s="129"/>
      <c r="D97" s="30" t="s">
        <v>146</v>
      </c>
      <c r="E97" s="25">
        <v>400</v>
      </c>
      <c r="F97" s="25">
        <v>160</v>
      </c>
      <c r="G97" s="25"/>
      <c r="H97" s="25"/>
      <c r="I97" s="25">
        <v>2</v>
      </c>
      <c r="J97" s="25">
        <v>33.9</v>
      </c>
      <c r="K97" s="25"/>
      <c r="L97" s="25"/>
      <c r="M97" s="25">
        <v>2</v>
      </c>
      <c r="N97" s="25">
        <v>24.9</v>
      </c>
      <c r="O97" s="25"/>
      <c r="P97" s="25"/>
      <c r="Q97" s="25"/>
      <c r="R97" s="26"/>
    </row>
    <row r="98" spans="2:18" x14ac:dyDescent="0.3">
      <c r="B98" s="100"/>
      <c r="C98" s="129"/>
      <c r="D98" s="31" t="s">
        <v>56</v>
      </c>
      <c r="E98" s="15">
        <v>160</v>
      </c>
      <c r="F98" s="15">
        <v>64</v>
      </c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8"/>
    </row>
    <row r="99" spans="2:18" x14ac:dyDescent="0.3">
      <c r="B99" s="100"/>
      <c r="C99" s="129"/>
      <c r="D99" s="32" t="s">
        <v>93</v>
      </c>
      <c r="E99" s="19">
        <v>400</v>
      </c>
      <c r="F99" s="19">
        <v>160</v>
      </c>
      <c r="G99" s="19"/>
      <c r="H99" s="19"/>
      <c r="I99" s="19">
        <v>1</v>
      </c>
      <c r="J99" s="19">
        <v>15</v>
      </c>
      <c r="K99" s="19"/>
      <c r="L99" s="19"/>
      <c r="M99" s="19"/>
      <c r="N99" s="19"/>
      <c r="O99" s="19"/>
      <c r="P99" s="19"/>
      <c r="Q99" s="19">
        <v>1</v>
      </c>
      <c r="R99" s="20">
        <v>15</v>
      </c>
    </row>
    <row r="100" spans="2:18" ht="15" thickBot="1" x14ac:dyDescent="0.35">
      <c r="B100" s="127"/>
      <c r="C100" s="130"/>
      <c r="D100" s="41" t="s">
        <v>29</v>
      </c>
      <c r="E100" s="16">
        <v>160</v>
      </c>
      <c r="F100" s="16">
        <v>64</v>
      </c>
      <c r="G100" s="16"/>
      <c r="H100" s="16"/>
      <c r="I100" s="16">
        <v>1</v>
      </c>
      <c r="J100" s="16">
        <v>5</v>
      </c>
      <c r="K100" s="16"/>
      <c r="L100" s="16"/>
      <c r="M100" s="16"/>
      <c r="N100" s="16"/>
      <c r="O100" s="16"/>
      <c r="P100" s="16"/>
      <c r="Q100" s="16"/>
      <c r="R100" s="17"/>
    </row>
    <row r="101" spans="2:18" x14ac:dyDescent="0.3">
      <c r="B101" s="131" t="s">
        <v>43</v>
      </c>
      <c r="C101" s="99" t="s">
        <v>54</v>
      </c>
      <c r="D101" s="35" t="s">
        <v>44</v>
      </c>
      <c r="E101" s="13">
        <v>250</v>
      </c>
      <c r="F101" s="13">
        <v>100</v>
      </c>
      <c r="G101" s="13"/>
      <c r="H101" s="13"/>
      <c r="I101" s="13"/>
      <c r="J101" s="13"/>
      <c r="K101" s="13"/>
      <c r="L101" s="13"/>
      <c r="M101" s="13"/>
      <c r="N101" s="13"/>
      <c r="O101" s="13">
        <v>10</v>
      </c>
      <c r="P101" s="13">
        <v>12</v>
      </c>
      <c r="Q101" s="13"/>
      <c r="R101" s="14"/>
    </row>
    <row r="102" spans="2:18" ht="15" thickBot="1" x14ac:dyDescent="0.35">
      <c r="B102" s="132"/>
      <c r="C102" s="101"/>
      <c r="D102" s="73" t="s">
        <v>45</v>
      </c>
      <c r="E102" s="16">
        <v>250</v>
      </c>
      <c r="F102" s="16">
        <v>100</v>
      </c>
      <c r="G102" s="19">
        <v>1</v>
      </c>
      <c r="H102" s="19">
        <v>1.2</v>
      </c>
      <c r="I102" s="16"/>
      <c r="J102" s="16"/>
      <c r="K102" s="16"/>
      <c r="L102" s="16"/>
      <c r="M102" s="19"/>
      <c r="N102" s="19"/>
      <c r="O102" s="19"/>
      <c r="P102" s="19"/>
      <c r="Q102" s="19"/>
      <c r="R102" s="20"/>
    </row>
    <row r="103" spans="2:18" ht="15" thickBot="1" x14ac:dyDescent="0.35">
      <c r="B103" s="86" t="s">
        <v>110</v>
      </c>
      <c r="C103" s="59" t="s">
        <v>104</v>
      </c>
      <c r="D103" s="74" t="s">
        <v>111</v>
      </c>
      <c r="E103" s="6">
        <v>400</v>
      </c>
      <c r="F103" s="6">
        <v>160</v>
      </c>
      <c r="G103" s="56"/>
      <c r="H103" s="56"/>
      <c r="I103" s="6">
        <v>1</v>
      </c>
      <c r="J103" s="6">
        <v>10</v>
      </c>
      <c r="K103" s="6"/>
      <c r="L103" s="6"/>
      <c r="M103" s="56"/>
      <c r="N103" s="56"/>
      <c r="O103" s="56"/>
      <c r="P103" s="56"/>
      <c r="Q103" s="56"/>
      <c r="R103" s="57"/>
    </row>
    <row r="104" spans="2:18" x14ac:dyDescent="0.3">
      <c r="B104" s="96" t="s">
        <v>105</v>
      </c>
      <c r="C104" s="103" t="s">
        <v>46</v>
      </c>
      <c r="D104" s="35" t="s">
        <v>47</v>
      </c>
      <c r="E104" s="13">
        <v>160</v>
      </c>
      <c r="F104" s="13">
        <v>64</v>
      </c>
      <c r="G104" s="13"/>
      <c r="H104" s="13"/>
      <c r="I104" s="13"/>
      <c r="J104" s="13"/>
      <c r="K104" s="13"/>
      <c r="L104" s="13"/>
      <c r="M104" s="13"/>
      <c r="N104" s="13"/>
      <c r="O104" s="13">
        <v>4</v>
      </c>
      <c r="P104" s="13">
        <v>4.8</v>
      </c>
      <c r="Q104" s="13"/>
      <c r="R104" s="14"/>
    </row>
    <row r="105" spans="2:18" x14ac:dyDescent="0.3">
      <c r="B105" s="97"/>
      <c r="C105" s="104"/>
      <c r="D105" s="39" t="s">
        <v>106</v>
      </c>
      <c r="E105" s="25">
        <v>630</v>
      </c>
      <c r="F105" s="25">
        <v>252</v>
      </c>
      <c r="G105" s="25"/>
      <c r="H105" s="25"/>
      <c r="I105" s="25">
        <v>1</v>
      </c>
      <c r="J105" s="25">
        <v>10</v>
      </c>
      <c r="K105" s="25"/>
      <c r="L105" s="25"/>
      <c r="M105" s="25"/>
      <c r="N105" s="25"/>
      <c r="O105" s="25"/>
      <c r="P105" s="25"/>
      <c r="Q105" s="25"/>
      <c r="R105" s="26"/>
    </row>
    <row r="106" spans="2:18" x14ac:dyDescent="0.3">
      <c r="B106" s="97"/>
      <c r="C106" s="104"/>
      <c r="D106" s="37" t="s">
        <v>48</v>
      </c>
      <c r="E106" s="15">
        <v>160</v>
      </c>
      <c r="F106" s="15">
        <v>64</v>
      </c>
      <c r="G106" s="15"/>
      <c r="H106" s="15"/>
      <c r="I106" s="15"/>
      <c r="J106" s="15"/>
      <c r="K106" s="15"/>
      <c r="L106" s="15"/>
      <c r="M106" s="15"/>
      <c r="N106" s="15"/>
      <c r="O106" s="15">
        <v>8</v>
      </c>
      <c r="P106" s="15">
        <v>9.6</v>
      </c>
      <c r="Q106" s="15"/>
      <c r="R106" s="18"/>
    </row>
    <row r="107" spans="2:18" ht="15" thickBot="1" x14ac:dyDescent="0.35">
      <c r="B107" s="98"/>
      <c r="C107" s="105"/>
      <c r="D107" s="38" t="s">
        <v>49</v>
      </c>
      <c r="E107" s="16">
        <v>100</v>
      </c>
      <c r="F107" s="16">
        <v>40</v>
      </c>
      <c r="G107" s="16"/>
      <c r="H107" s="16"/>
      <c r="I107" s="16"/>
      <c r="J107" s="16"/>
      <c r="K107" s="16"/>
      <c r="L107" s="16"/>
      <c r="M107" s="16"/>
      <c r="N107" s="16"/>
      <c r="O107" s="16">
        <v>2</v>
      </c>
      <c r="P107" s="16">
        <v>2.4</v>
      </c>
      <c r="Q107" s="16"/>
      <c r="R107" s="17"/>
    </row>
    <row r="108" spans="2:18" x14ac:dyDescent="0.3">
      <c r="B108" s="96" t="s">
        <v>59</v>
      </c>
      <c r="C108" s="103" t="s">
        <v>61</v>
      </c>
      <c r="D108" s="35" t="s">
        <v>60</v>
      </c>
      <c r="E108" s="13">
        <v>100</v>
      </c>
      <c r="F108" s="13">
        <v>40</v>
      </c>
      <c r="G108" s="13">
        <v>1</v>
      </c>
      <c r="H108" s="13">
        <v>1.5</v>
      </c>
      <c r="I108" s="13"/>
      <c r="J108" s="13"/>
      <c r="K108" s="13"/>
      <c r="L108" s="13"/>
      <c r="M108" s="13"/>
      <c r="N108" s="13"/>
      <c r="O108" s="13">
        <v>16</v>
      </c>
      <c r="P108" s="13">
        <v>24</v>
      </c>
      <c r="Q108" s="13"/>
      <c r="R108" s="14"/>
    </row>
    <row r="109" spans="2:18" x14ac:dyDescent="0.3">
      <c r="B109" s="97"/>
      <c r="C109" s="104"/>
      <c r="D109" s="39" t="s">
        <v>62</v>
      </c>
      <c r="E109" s="25">
        <v>50</v>
      </c>
      <c r="F109" s="25">
        <v>20</v>
      </c>
      <c r="G109" s="25">
        <v>1</v>
      </c>
      <c r="H109" s="25">
        <v>1.5</v>
      </c>
      <c r="I109" s="25"/>
      <c r="J109" s="25"/>
      <c r="K109" s="25"/>
      <c r="L109" s="25"/>
      <c r="M109" s="25"/>
      <c r="N109" s="25"/>
      <c r="O109" s="25">
        <v>2</v>
      </c>
      <c r="P109" s="25">
        <v>3</v>
      </c>
      <c r="Q109" s="25"/>
      <c r="R109" s="26"/>
    </row>
    <row r="110" spans="2:18" x14ac:dyDescent="0.3">
      <c r="B110" s="97"/>
      <c r="C110" s="104"/>
      <c r="D110" s="39" t="s">
        <v>145</v>
      </c>
      <c r="E110" s="25">
        <v>160</v>
      </c>
      <c r="F110" s="25">
        <v>64</v>
      </c>
      <c r="G110" s="25"/>
      <c r="H110" s="25"/>
      <c r="I110" s="25">
        <v>2</v>
      </c>
      <c r="J110" s="25">
        <v>16</v>
      </c>
      <c r="K110" s="25"/>
      <c r="L110" s="25"/>
      <c r="M110" s="25">
        <v>2</v>
      </c>
      <c r="N110" s="25">
        <v>8</v>
      </c>
      <c r="O110" s="25"/>
      <c r="P110" s="25"/>
      <c r="Q110" s="25"/>
      <c r="R110" s="26"/>
    </row>
    <row r="111" spans="2:18" x14ac:dyDescent="0.3">
      <c r="B111" s="97"/>
      <c r="C111" s="104"/>
      <c r="D111" s="39" t="s">
        <v>63</v>
      </c>
      <c r="E111" s="25">
        <v>100</v>
      </c>
      <c r="F111" s="25">
        <v>40</v>
      </c>
      <c r="G111" s="25"/>
      <c r="H111" s="25"/>
      <c r="I111" s="25"/>
      <c r="J111" s="25"/>
      <c r="K111" s="25"/>
      <c r="L111" s="25"/>
      <c r="M111" s="25"/>
      <c r="N111" s="25"/>
      <c r="O111" s="25">
        <v>1</v>
      </c>
      <c r="P111" s="25">
        <v>1.5</v>
      </c>
      <c r="Q111" s="25"/>
      <c r="R111" s="26"/>
    </row>
    <row r="112" spans="2:18" x14ac:dyDescent="0.3">
      <c r="B112" s="97"/>
      <c r="C112" s="104"/>
      <c r="D112" s="39" t="s">
        <v>86</v>
      </c>
      <c r="E112" s="25">
        <v>400</v>
      </c>
      <c r="F112" s="25">
        <v>160</v>
      </c>
      <c r="G112" s="25"/>
      <c r="H112" s="25"/>
      <c r="I112" s="25">
        <v>1</v>
      </c>
      <c r="J112" s="25">
        <v>25</v>
      </c>
      <c r="K112" s="25"/>
      <c r="L112" s="25"/>
      <c r="M112" s="25"/>
      <c r="N112" s="25"/>
      <c r="O112" s="25"/>
      <c r="P112" s="25"/>
      <c r="Q112" s="25"/>
      <c r="R112" s="26"/>
    </row>
    <row r="113" spans="2:18" x14ac:dyDescent="0.3">
      <c r="B113" s="97"/>
      <c r="C113" s="104"/>
      <c r="D113" s="39" t="s">
        <v>89</v>
      </c>
      <c r="E113" s="25">
        <v>100</v>
      </c>
      <c r="F113" s="25">
        <v>40</v>
      </c>
      <c r="G113" s="25"/>
      <c r="H113" s="25"/>
      <c r="I113" s="25">
        <v>1</v>
      </c>
      <c r="J113" s="25">
        <v>10</v>
      </c>
      <c r="K113" s="25"/>
      <c r="L113" s="25"/>
      <c r="M113" s="25"/>
      <c r="N113" s="25"/>
      <c r="O113" s="25"/>
      <c r="P113" s="25"/>
      <c r="Q113" s="25">
        <v>1</v>
      </c>
      <c r="R113" s="26">
        <v>10</v>
      </c>
    </row>
    <row r="114" spans="2:18" x14ac:dyDescent="0.3">
      <c r="B114" s="97"/>
      <c r="C114" s="104"/>
      <c r="D114" s="37" t="s">
        <v>64</v>
      </c>
      <c r="E114" s="15">
        <v>100</v>
      </c>
      <c r="F114" s="15">
        <v>40</v>
      </c>
      <c r="G114" s="15"/>
      <c r="H114" s="15"/>
      <c r="I114" s="15"/>
      <c r="J114" s="15"/>
      <c r="K114" s="15"/>
      <c r="L114" s="15"/>
      <c r="M114" s="15"/>
      <c r="N114" s="15"/>
      <c r="O114" s="15">
        <v>1</v>
      </c>
      <c r="P114" s="15">
        <v>1.5</v>
      </c>
      <c r="Q114" s="15"/>
      <c r="R114" s="18"/>
    </row>
    <row r="115" spans="2:18" ht="15" thickBot="1" x14ac:dyDescent="0.35">
      <c r="B115" s="98"/>
      <c r="C115" s="104"/>
      <c r="D115" s="36" t="s">
        <v>65</v>
      </c>
      <c r="E115" s="19">
        <v>100</v>
      </c>
      <c r="F115" s="19">
        <v>40</v>
      </c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20"/>
    </row>
    <row r="116" spans="2:18" x14ac:dyDescent="0.3">
      <c r="B116" s="122" t="s">
        <v>67</v>
      </c>
      <c r="C116" s="107" t="s">
        <v>71</v>
      </c>
      <c r="D116" s="35" t="s">
        <v>68</v>
      </c>
      <c r="E116" s="13">
        <v>250</v>
      </c>
      <c r="F116" s="13">
        <v>100</v>
      </c>
      <c r="G116" s="13"/>
      <c r="H116" s="13"/>
      <c r="I116" s="13"/>
      <c r="J116" s="13"/>
      <c r="K116" s="13"/>
      <c r="L116" s="13"/>
      <c r="M116" s="13"/>
      <c r="N116" s="13"/>
      <c r="O116" s="13">
        <v>3</v>
      </c>
      <c r="P116" s="13">
        <v>4.5</v>
      </c>
      <c r="Q116" s="13"/>
      <c r="R116" s="14"/>
    </row>
    <row r="117" spans="2:18" x14ac:dyDescent="0.3">
      <c r="B117" s="123"/>
      <c r="C117" s="108"/>
      <c r="D117" s="37" t="s">
        <v>69</v>
      </c>
      <c r="E117" s="15">
        <v>250</v>
      </c>
      <c r="F117" s="15">
        <v>100</v>
      </c>
      <c r="G117" s="15">
        <v>1</v>
      </c>
      <c r="H117" s="15">
        <v>1.5</v>
      </c>
      <c r="I117" s="15"/>
      <c r="J117" s="15"/>
      <c r="K117" s="15"/>
      <c r="L117" s="15"/>
      <c r="M117" s="15"/>
      <c r="N117" s="15"/>
      <c r="O117" s="15">
        <v>14</v>
      </c>
      <c r="P117" s="15">
        <v>21</v>
      </c>
      <c r="Q117" s="15"/>
      <c r="R117" s="18"/>
    </row>
    <row r="118" spans="2:18" x14ac:dyDescent="0.3">
      <c r="B118" s="124"/>
      <c r="C118" s="109"/>
      <c r="D118" s="36" t="s">
        <v>154</v>
      </c>
      <c r="E118" s="19">
        <v>250</v>
      </c>
      <c r="F118" s="19">
        <v>100</v>
      </c>
      <c r="G118" s="19"/>
      <c r="H118" s="19"/>
      <c r="I118" s="19">
        <v>1</v>
      </c>
      <c r="J118" s="19">
        <v>20</v>
      </c>
      <c r="K118" s="19"/>
      <c r="L118" s="19"/>
      <c r="M118" s="19"/>
      <c r="N118" s="19"/>
      <c r="O118" s="19"/>
      <c r="P118" s="19"/>
      <c r="Q118" s="19"/>
      <c r="R118" s="20"/>
    </row>
    <row r="119" spans="2:18" x14ac:dyDescent="0.3">
      <c r="B119" s="124"/>
      <c r="C119" s="109"/>
      <c r="D119" s="36" t="s">
        <v>152</v>
      </c>
      <c r="E119" s="19">
        <v>400</v>
      </c>
      <c r="F119" s="19">
        <v>160</v>
      </c>
      <c r="G119" s="19"/>
      <c r="H119" s="19"/>
      <c r="I119" s="19">
        <v>1</v>
      </c>
      <c r="J119" s="19">
        <v>14</v>
      </c>
      <c r="K119" s="19"/>
      <c r="L119" s="19"/>
      <c r="M119" s="19"/>
      <c r="N119" s="19"/>
      <c r="O119" s="19"/>
      <c r="P119" s="19"/>
      <c r="Q119" s="19"/>
      <c r="R119" s="20"/>
    </row>
    <row r="120" spans="2:18" x14ac:dyDescent="0.3">
      <c r="B120" s="124"/>
      <c r="C120" s="109"/>
      <c r="D120" s="36" t="s">
        <v>131</v>
      </c>
      <c r="E120" s="19">
        <v>250</v>
      </c>
      <c r="F120" s="19">
        <v>100</v>
      </c>
      <c r="G120" s="19"/>
      <c r="H120" s="19"/>
      <c r="I120" s="19">
        <v>4</v>
      </c>
      <c r="J120" s="19">
        <v>12.2</v>
      </c>
      <c r="K120" s="19"/>
      <c r="L120" s="19"/>
      <c r="M120" s="19"/>
      <c r="N120" s="19"/>
      <c r="O120" s="19"/>
      <c r="P120" s="19"/>
      <c r="Q120" s="19"/>
      <c r="R120" s="20"/>
    </row>
    <row r="121" spans="2:18" ht="15" thickBot="1" x14ac:dyDescent="0.35">
      <c r="B121" s="125"/>
      <c r="C121" s="110"/>
      <c r="D121" s="38" t="s">
        <v>70</v>
      </c>
      <c r="E121" s="16">
        <v>250</v>
      </c>
      <c r="F121" s="16">
        <v>100</v>
      </c>
      <c r="G121" s="16"/>
      <c r="H121" s="16"/>
      <c r="I121" s="16"/>
      <c r="J121" s="16"/>
      <c r="K121" s="16"/>
      <c r="L121" s="16"/>
      <c r="M121" s="16"/>
      <c r="N121" s="16"/>
      <c r="O121" s="16">
        <v>6</v>
      </c>
      <c r="P121" s="16">
        <v>9</v>
      </c>
      <c r="Q121" s="16"/>
      <c r="R121" s="17"/>
    </row>
    <row r="122" spans="2:18" ht="15" thickBot="1" x14ac:dyDescent="0.35">
      <c r="B122" s="51" t="s">
        <v>90</v>
      </c>
      <c r="C122" s="49" t="s">
        <v>91</v>
      </c>
      <c r="D122" s="52" t="s">
        <v>92</v>
      </c>
      <c r="E122" s="23">
        <v>400</v>
      </c>
      <c r="F122" s="23">
        <v>160</v>
      </c>
      <c r="G122" s="23"/>
      <c r="H122" s="23"/>
      <c r="I122" s="23">
        <v>1</v>
      </c>
      <c r="J122" s="23">
        <v>12.69</v>
      </c>
      <c r="K122" s="23"/>
      <c r="L122" s="23"/>
      <c r="M122" s="23"/>
      <c r="N122" s="23"/>
      <c r="O122" s="23"/>
      <c r="P122" s="23"/>
      <c r="Q122" s="23"/>
      <c r="R122" s="24"/>
    </row>
    <row r="123" spans="2:18" ht="15" thickBot="1" x14ac:dyDescent="0.35">
      <c r="B123" s="51" t="s">
        <v>157</v>
      </c>
      <c r="C123" s="49" t="s">
        <v>158</v>
      </c>
      <c r="D123" s="52" t="s">
        <v>159</v>
      </c>
      <c r="E123" s="23">
        <v>160</v>
      </c>
      <c r="F123" s="23">
        <v>64</v>
      </c>
      <c r="G123" s="23"/>
      <c r="H123" s="23"/>
      <c r="I123" s="23">
        <v>1</v>
      </c>
      <c r="J123" s="23">
        <v>5</v>
      </c>
      <c r="K123" s="23"/>
      <c r="L123" s="23"/>
      <c r="M123" s="23"/>
      <c r="N123" s="23"/>
      <c r="O123" s="23"/>
      <c r="P123" s="23"/>
      <c r="Q123" s="23"/>
      <c r="R123" s="24"/>
    </row>
    <row r="124" spans="2:18" ht="15" thickBot="1" x14ac:dyDescent="0.35">
      <c r="B124" s="44" t="s">
        <v>74</v>
      </c>
      <c r="C124" s="45" t="s">
        <v>38</v>
      </c>
      <c r="D124" s="46" t="s">
        <v>75</v>
      </c>
      <c r="E124" s="5">
        <v>160</v>
      </c>
      <c r="F124" s="5">
        <v>64</v>
      </c>
      <c r="G124" s="5"/>
      <c r="H124" s="5"/>
      <c r="I124" s="5">
        <v>1</v>
      </c>
      <c r="J124" s="5">
        <v>5.52</v>
      </c>
      <c r="K124" s="5"/>
      <c r="L124" s="5"/>
      <c r="M124" s="5"/>
      <c r="N124" s="5"/>
      <c r="O124" s="5"/>
      <c r="P124" s="5"/>
      <c r="Q124" s="5"/>
      <c r="R124" s="22"/>
    </row>
    <row r="125" spans="2:18" ht="83.4" customHeight="1" x14ac:dyDescent="0.3">
      <c r="B125" s="7" t="s">
        <v>13</v>
      </c>
      <c r="C125" s="8"/>
      <c r="D125" s="9" t="s">
        <v>8</v>
      </c>
      <c r="E125" s="9" t="s">
        <v>8</v>
      </c>
      <c r="F125" s="9" t="s">
        <v>8</v>
      </c>
      <c r="G125" s="27"/>
      <c r="H125" s="27"/>
      <c r="I125" s="9"/>
      <c r="J125" s="9"/>
      <c r="K125" s="9"/>
      <c r="L125" s="9"/>
      <c r="M125" s="9"/>
      <c r="N125" s="9"/>
      <c r="O125" s="9"/>
      <c r="P125" s="9"/>
      <c r="Q125" s="9"/>
      <c r="R125" s="9"/>
    </row>
    <row r="126" spans="2:18" s="10" customFormat="1" ht="14.4" customHeight="1" x14ac:dyDescent="0.3">
      <c r="B126" s="93" t="s">
        <v>12</v>
      </c>
      <c r="C126" s="94"/>
      <c r="D126" s="94"/>
      <c r="E126" s="94"/>
      <c r="F126" s="94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5"/>
    </row>
    <row r="128" spans="2:18" x14ac:dyDescent="0.3">
      <c r="B128" s="3"/>
      <c r="C128" s="3"/>
      <c r="F128" s="2"/>
      <c r="G128" s="1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</row>
    <row r="130" spans="2:18" x14ac:dyDescent="0.3">
      <c r="B130" s="3"/>
      <c r="C130" s="3"/>
      <c r="E130" s="2"/>
      <c r="F130" s="1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</row>
    <row r="131" spans="2:18" x14ac:dyDescent="0.3">
      <c r="B131" s="3"/>
      <c r="C131" s="3"/>
      <c r="E131" s="2"/>
      <c r="F131" s="1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</row>
    <row r="132" spans="2:18" x14ac:dyDescent="0.3">
      <c r="B132" s="3"/>
      <c r="C132" s="3"/>
      <c r="E132" s="2"/>
      <c r="F132" s="1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</row>
    <row r="133" spans="2:18" x14ac:dyDescent="0.3">
      <c r="B133" s="3"/>
      <c r="C133" s="3"/>
      <c r="E133" s="2"/>
      <c r="F133" s="1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</row>
    <row r="134" spans="2:18" x14ac:dyDescent="0.3">
      <c r="B134" s="3"/>
      <c r="C134" s="3"/>
      <c r="E134" s="2"/>
      <c r="F134" s="1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</row>
    <row r="135" spans="2:18" x14ac:dyDescent="0.3">
      <c r="B135" s="3"/>
      <c r="C135" s="3"/>
      <c r="E135" s="2"/>
      <c r="F135" s="1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</row>
    <row r="136" spans="2:18" x14ac:dyDescent="0.3">
      <c r="B136" s="3"/>
      <c r="C136" s="3"/>
      <c r="E136" s="2"/>
      <c r="F136" s="1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</row>
    <row r="137" spans="2:18" x14ac:dyDescent="0.3">
      <c r="B137" s="3"/>
      <c r="C137" s="3"/>
      <c r="E137" s="2"/>
      <c r="F137" s="1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</row>
    <row r="138" spans="2:18" x14ac:dyDescent="0.3">
      <c r="B138" s="3"/>
      <c r="C138" s="3"/>
      <c r="E138" s="2"/>
      <c r="F138" s="1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</row>
    <row r="139" spans="2:18" x14ac:dyDescent="0.3">
      <c r="B139" s="3"/>
      <c r="C139" s="3"/>
      <c r="E139" s="2"/>
      <c r="F139" s="1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</row>
    <row r="140" spans="2:18" x14ac:dyDescent="0.3">
      <c r="B140" s="3"/>
      <c r="C140" s="3"/>
      <c r="E140" s="2"/>
      <c r="F140" s="1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</row>
    <row r="141" spans="2:18" x14ac:dyDescent="0.3">
      <c r="B141" s="3"/>
      <c r="C141" s="3"/>
      <c r="E141" s="2"/>
      <c r="F141" s="1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</row>
    <row r="142" spans="2:18" x14ac:dyDescent="0.3">
      <c r="B142" s="3"/>
      <c r="C142" s="3"/>
      <c r="E142" s="2"/>
      <c r="F142" s="1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</row>
    <row r="143" spans="2:18" x14ac:dyDescent="0.3">
      <c r="B143" s="3"/>
      <c r="C143" s="3"/>
      <c r="E143" s="2"/>
      <c r="F143" s="1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</row>
    <row r="144" spans="2:18" x14ac:dyDescent="0.3">
      <c r="B144" s="3"/>
      <c r="C144" s="3"/>
      <c r="E144" s="2"/>
      <c r="F144" s="1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</row>
    <row r="145" spans="2:18" x14ac:dyDescent="0.3">
      <c r="B145" s="3"/>
      <c r="C145" s="3"/>
      <c r="E145" s="2"/>
      <c r="F145" s="1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</row>
    <row r="146" spans="2:18" x14ac:dyDescent="0.3">
      <c r="B146" s="3"/>
      <c r="C146" s="3"/>
      <c r="E146" s="2"/>
      <c r="F146" s="1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</row>
    <row r="147" spans="2:18" x14ac:dyDescent="0.3">
      <c r="B147" s="3"/>
      <c r="C147" s="3"/>
      <c r="E147" s="2"/>
      <c r="F147" s="1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</row>
    <row r="148" spans="2:18" x14ac:dyDescent="0.3">
      <c r="B148" s="3"/>
      <c r="C148" s="3"/>
      <c r="E148" s="2"/>
      <c r="F148" s="1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</row>
    <row r="149" spans="2:18" x14ac:dyDescent="0.3">
      <c r="B149" s="3"/>
      <c r="C149" s="3"/>
      <c r="E149" s="2"/>
      <c r="F149" s="1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</row>
    <row r="150" spans="2:18" x14ac:dyDescent="0.3">
      <c r="B150" s="3"/>
      <c r="C150" s="3"/>
      <c r="E150" s="2"/>
      <c r="F150" s="1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</row>
    <row r="151" spans="2:18" x14ac:dyDescent="0.3">
      <c r="B151" s="3"/>
      <c r="C151" s="3"/>
      <c r="E151" s="2"/>
      <c r="F151" s="1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</row>
    <row r="152" spans="2:18" x14ac:dyDescent="0.3">
      <c r="B152" s="3"/>
      <c r="C152" s="3"/>
      <c r="E152" s="2"/>
      <c r="F152" s="1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</row>
    <row r="153" spans="2:18" x14ac:dyDescent="0.3">
      <c r="B153" s="3"/>
      <c r="C153" s="3"/>
      <c r="E153" s="2"/>
      <c r="F153" s="1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</row>
    <row r="154" spans="2:18" x14ac:dyDescent="0.3">
      <c r="B154" s="3"/>
      <c r="C154" s="3"/>
      <c r="E154" s="2"/>
      <c r="F154" s="1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</row>
    <row r="155" spans="2:18" x14ac:dyDescent="0.3">
      <c r="B155" s="3"/>
      <c r="C155" s="3"/>
      <c r="E155" s="2"/>
      <c r="F155" s="1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</row>
    <row r="156" spans="2:18" x14ac:dyDescent="0.3">
      <c r="B156" s="3"/>
      <c r="C156" s="3"/>
      <c r="E156" s="2"/>
      <c r="F156" s="1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</row>
    <row r="157" spans="2:18" x14ac:dyDescent="0.3">
      <c r="B157" s="3"/>
      <c r="C157" s="3"/>
      <c r="E157" s="2"/>
      <c r="F157" s="1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</row>
    <row r="158" spans="2:18" x14ac:dyDescent="0.3">
      <c r="B158" s="3"/>
      <c r="C158" s="3"/>
      <c r="E158" s="2"/>
      <c r="F158" s="1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</row>
    <row r="159" spans="2:18" x14ac:dyDescent="0.3">
      <c r="B159" s="3"/>
      <c r="C159" s="3"/>
      <c r="E159" s="2"/>
      <c r="F159" s="1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</row>
    <row r="160" spans="2:18" x14ac:dyDescent="0.3">
      <c r="B160" s="3"/>
      <c r="C160" s="3"/>
      <c r="E160" s="2"/>
      <c r="F160" s="1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</row>
  </sheetData>
  <mergeCells count="45">
    <mergeCell ref="C37:C49"/>
    <mergeCell ref="B37:B49"/>
    <mergeCell ref="C116:C121"/>
    <mergeCell ref="B116:B121"/>
    <mergeCell ref="B108:B115"/>
    <mergeCell ref="C108:C115"/>
    <mergeCell ref="C71:C85"/>
    <mergeCell ref="B71:B85"/>
    <mergeCell ref="B88:B89"/>
    <mergeCell ref="B91:B100"/>
    <mergeCell ref="C101:C102"/>
    <mergeCell ref="C91:C100"/>
    <mergeCell ref="B101:B102"/>
    <mergeCell ref="C86:C87"/>
    <mergeCell ref="B86:B87"/>
    <mergeCell ref="B3:R4"/>
    <mergeCell ref="D6:D8"/>
    <mergeCell ref="F6:F8"/>
    <mergeCell ref="B5:R5"/>
    <mergeCell ref="E6:E8"/>
    <mergeCell ref="O6:R6"/>
    <mergeCell ref="O7:P7"/>
    <mergeCell ref="K6:N6"/>
    <mergeCell ref="Q7:R7"/>
    <mergeCell ref="B6:B8"/>
    <mergeCell ref="C6:C8"/>
    <mergeCell ref="G7:H7"/>
    <mergeCell ref="I7:J7"/>
    <mergeCell ref="G6:J6"/>
    <mergeCell ref="B126:R126"/>
    <mergeCell ref="B50:B53"/>
    <mergeCell ref="C50:C53"/>
    <mergeCell ref="M7:N7"/>
    <mergeCell ref="K7:L7"/>
    <mergeCell ref="B104:B107"/>
    <mergeCell ref="C104:C107"/>
    <mergeCell ref="C54:C70"/>
    <mergeCell ref="C31:C36"/>
    <mergeCell ref="C88:C89"/>
    <mergeCell ref="B31:B36"/>
    <mergeCell ref="B54:B70"/>
    <mergeCell ref="C9:C10"/>
    <mergeCell ref="B9:B10"/>
    <mergeCell ref="C11:C30"/>
    <mergeCell ref="B11:B3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24.08.2023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2023-08-22T10:18:16Z</dcterms:modified>
</cp:coreProperties>
</file>