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9894\Desktop\"/>
    </mc:Choice>
  </mc:AlternateContent>
  <bookViews>
    <workbookView xWindow="0" yWindow="0" windowWidth="20496" windowHeight="7776"/>
  </bookViews>
  <sheets>
    <sheet name="AĞUSTOS 2020 GA İCMAL" sheetId="1" r:id="rId1"/>
  </sheets>
  <definedNames>
    <definedName name="_xlnm._FilterDatabase" localSheetId="0" hidden="1">'AĞUSTOS 2020 GA İCMAL'!$A$17:$F$17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1" i="1" l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C62" i="1" l="1"/>
  <c r="D62" i="1"/>
  <c r="E62" i="1"/>
  <c r="F62" i="1"/>
  <c r="B62" i="1"/>
</calcChain>
</file>

<file path=xl/sharedStrings.xml><?xml version="1.0" encoding="utf-8"?>
<sst xmlns="http://schemas.openxmlformats.org/spreadsheetml/2006/main" count="65" uniqueCount="65">
  <si>
    <t>BELEDİYE/İL ÖZEL İDARESİ ADI</t>
  </si>
  <si>
    <t>ADET</t>
  </si>
  <si>
    <t>AKTİF TÜKETİM (kWh)</t>
  </si>
  <si>
    <t>TOPLAM</t>
  </si>
  <si>
    <t>AKTİF TÜKETİM BEDELİ (TL)
(1)</t>
  </si>
  <si>
    <t>YASAL KESİNTİLER, VERGİ, FON VE  PAYLAR (TL)
(2)</t>
  </si>
  <si>
    <t>TOPLAM TUTAR (TL)
(1+2)</t>
  </si>
  <si>
    <t xml:space="preserve">BİNGÖL İL ÖZEL İDARESİ                  </t>
  </si>
  <si>
    <t xml:space="preserve">BİNGÖL BELEDİYESİ                       </t>
  </si>
  <si>
    <t xml:space="preserve">GENÇ BELEDİYESİ                         </t>
  </si>
  <si>
    <t xml:space="preserve">KARLIOVA BELEDİYESİ                     </t>
  </si>
  <si>
    <t xml:space="preserve">KİĞI BELEDİYESİ                         </t>
  </si>
  <si>
    <t xml:space="preserve">SOLHAN BELEDİYESİ                       </t>
  </si>
  <si>
    <t xml:space="preserve">ADAKLI BELEDİYESİ                       </t>
  </si>
  <si>
    <t xml:space="preserve">YAYLADERE BELEDİYESİ                    </t>
  </si>
  <si>
    <t xml:space="preserve">YEDİSU BELEDİYESİ                       </t>
  </si>
  <si>
    <t xml:space="preserve">ILICALAR BELEDİYESİ                     </t>
  </si>
  <si>
    <t xml:space="preserve">SANCAK BELEDİYESİ                       </t>
  </si>
  <si>
    <t xml:space="preserve">ARAKONAK BELEDİYESİ                     </t>
  </si>
  <si>
    <t xml:space="preserve">ELAZIĞ İL ÖZEL İDARESİ                  </t>
  </si>
  <si>
    <t xml:space="preserve">ELAZIĞ BELEDİYESİ                       </t>
  </si>
  <si>
    <t xml:space="preserve">AKÇAKİRAZ BELEDİYESİ                    </t>
  </si>
  <si>
    <t xml:space="preserve">MOLLAKENDİ BELEDİYESİ                   </t>
  </si>
  <si>
    <t xml:space="preserve">YAZIKONAK BELEDİYESİ                    </t>
  </si>
  <si>
    <t xml:space="preserve">YURTBAŞI BELEDİYESİ                     </t>
  </si>
  <si>
    <t xml:space="preserve">AĞIN BELEDİYESİ                         </t>
  </si>
  <si>
    <t xml:space="preserve">BASKİL BELEDİYESİ                       </t>
  </si>
  <si>
    <t xml:space="preserve">KARAKOÇAN BELEDİYESİ                    </t>
  </si>
  <si>
    <t xml:space="preserve">SARICAN BELEDİYESİ                      </t>
  </si>
  <si>
    <t xml:space="preserve">KEBAN BELEDİYESİ                        </t>
  </si>
  <si>
    <t xml:space="preserve">MADEN BELEDİYESİ                        </t>
  </si>
  <si>
    <t xml:space="preserve">PALU BELEDİYESİ                         </t>
  </si>
  <si>
    <t xml:space="preserve">BEYHAN BELEDİYESİ                       </t>
  </si>
  <si>
    <t xml:space="preserve">SİVRİCE BELEDİYESİ                      </t>
  </si>
  <si>
    <t xml:space="preserve">ARICAK BELEDİYESİ                       </t>
  </si>
  <si>
    <t xml:space="preserve">BÜKARDI BELEDİYESİ                      </t>
  </si>
  <si>
    <t xml:space="preserve">ERİMLİ BELEDİYESİ                       </t>
  </si>
  <si>
    <t xml:space="preserve">ÜÇOCAK BELEDİYESİ                       </t>
  </si>
  <si>
    <t xml:space="preserve">KOVANCILAR BELEDİYESİ                   </t>
  </si>
  <si>
    <t xml:space="preserve">ALACAKAYA BELEDİYESİ                    </t>
  </si>
  <si>
    <t xml:space="preserve">MALATYA BÜYÜKŞEHİR BELEDİYESİ           </t>
  </si>
  <si>
    <t xml:space="preserve">AKÇADAĞ BELEDİYESİ                      </t>
  </si>
  <si>
    <t xml:space="preserve">ARAPKİR BELEDİYESİ                      </t>
  </si>
  <si>
    <t xml:space="preserve">ARGUVAN BELEDİYESİ                      </t>
  </si>
  <si>
    <t xml:space="preserve">DARENDE BELEDİYESİ                      </t>
  </si>
  <si>
    <t xml:space="preserve">DOĞANŞEHİR BELEDİYESİ                   </t>
  </si>
  <si>
    <t xml:space="preserve">DOĞANYOL BELEDİYESİ                     </t>
  </si>
  <si>
    <t xml:space="preserve">HEKİMHAN BELEDİYESİ                     </t>
  </si>
  <si>
    <t xml:space="preserve">PÜTÜRGE BELEDİYESİ                      </t>
  </si>
  <si>
    <t xml:space="preserve">KALE BELEDİYESİ                         </t>
  </si>
  <si>
    <t xml:space="preserve">KULUNCAK BELEDİYESİ                     </t>
  </si>
  <si>
    <t xml:space="preserve">YAZIHAN BELEDİYESİ                      </t>
  </si>
  <si>
    <t xml:space="preserve">TUNCELİ İL ÖZEL İDARESİ                 </t>
  </si>
  <si>
    <t xml:space="preserve">TUNCELİ BELEDİYESİ                      </t>
  </si>
  <si>
    <t xml:space="preserve">ÇEMİŞGEZEK BELEDİYESİ                   </t>
  </si>
  <si>
    <t xml:space="preserve">HOZAT BELEDİYESİ                        </t>
  </si>
  <si>
    <t xml:space="preserve">MAZGİRT BELEDİYESİ                      </t>
  </si>
  <si>
    <t xml:space="preserve">AKPAZAR BELEDİYESİ                      </t>
  </si>
  <si>
    <t xml:space="preserve">NAZİMİYE BELEDİYESİ                     </t>
  </si>
  <si>
    <t xml:space="preserve">OVACIK BELEDİYESİ                       </t>
  </si>
  <si>
    <t xml:space="preserve">PERTEK BELEDİYESİ                       </t>
  </si>
  <si>
    <t xml:space="preserve">PÜLÜMÜR BELEDİYESİ                      </t>
  </si>
  <si>
    <t xml:space="preserve">BATTALGAZİ BELEDİYESİ                   </t>
  </si>
  <si>
    <t xml:space="preserve">YEŞİLYURT BELEDİYESİ                    </t>
  </si>
  <si>
    <t>FIRAT EDAŞ  2020/08 DÖNEMİ  AYDINLATMA BELEDİYE/İL ÖZEL İDARE İCMALİ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</si>
</sst>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;;;"/>
    <numFmt numFmtId="165" formatCode="#,##0.000"/>
    <numFmt numFmtId="166" formatCode="#,##0.00\ &quot;TL&quot;"/>
    <numFmt numFmtId="167" formatCode="_-* #,##0_-;\-* #,##0_-;_-* &quot;-&quot;??_-;_-@_-"/>
  </numFmts>
  <fonts count="11" x14ac:knownFonts="1">
    <font>
      <sz val="10"/>
      <name val="Arial Tur"/>
      <charset val="162"/>
    </font>
    <font>
      <sz val="10"/>
      <name val="Arial Tur"/>
      <charset val="162"/>
    </font>
    <font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 Tur"/>
      <charset val="162"/>
    </font>
    <font>
      <b/>
      <sz val="11"/>
      <color indexed="8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sz val="11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  <font>
      <sz val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8" fillId="0" borderId="1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/>
    </xf>
    <xf numFmtId="164" fontId="2" fillId="0" borderId="0" xfId="0" applyNumberFormat="1" applyFont="1" applyFill="1" applyAlignment="1" applyProtection="1">
      <alignment horizontal="left"/>
    </xf>
    <xf numFmtId="164" fontId="2" fillId="0" borderId="0" xfId="0" applyNumberFormat="1" applyFont="1" applyFill="1" applyAlignment="1" applyProtection="1">
      <alignment horizontal="center"/>
    </xf>
    <xf numFmtId="0" fontId="0" fillId="0" borderId="0" xfId="0" applyFill="1"/>
    <xf numFmtId="0" fontId="4" fillId="0" borderId="0" xfId="0" applyFont="1" applyFill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166" fontId="3" fillId="0" borderId="1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166" fontId="3" fillId="0" borderId="2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/>
    </xf>
    <xf numFmtId="0" fontId="8" fillId="0" borderId="1" xfId="0" applyFont="1" applyBorder="1" applyAlignment="1">
      <alignment vertical="center"/>
    </xf>
    <xf numFmtId="166" fontId="8" fillId="0" borderId="1" xfId="0" applyNumberFormat="1" applyFont="1" applyBorder="1" applyAlignment="1">
      <alignment horizontal="right" vertical="center"/>
    </xf>
    <xf numFmtId="166" fontId="9" fillId="0" borderId="1" xfId="0" applyNumberFormat="1" applyFont="1" applyBorder="1" applyAlignment="1">
      <alignment horizontal="right" vertical="center"/>
    </xf>
    <xf numFmtId="167" fontId="8" fillId="0" borderId="1" xfId="2" applyNumberFormat="1" applyFont="1" applyBorder="1" applyAlignment="1">
      <alignment vertical="center"/>
    </xf>
    <xf numFmtId="167" fontId="8" fillId="0" borderId="1" xfId="2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Virgül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F63"/>
  <sheetViews>
    <sheetView tabSelected="1" zoomScale="85" zoomScaleNormal="85" zoomScaleSheetLayoutView="100" workbookViewId="0">
      <selection activeCell="A52" sqref="A52:F61"/>
    </sheetView>
  </sheetViews>
  <sheetFormatPr defaultRowHeight="13.8" x14ac:dyDescent="0.3"/>
  <cols>
    <col min="1" max="1" width="32.6640625" style="18" customWidth="1"/>
    <col min="2" max="3" width="20.6640625" style="7" customWidth="1"/>
    <col min="4" max="4" width="25.109375" style="7" bestFit="1" customWidth="1"/>
    <col min="5" max="6" width="20.6640625" style="7" customWidth="1"/>
    <col min="7" max="16384" width="8.88671875" style="7"/>
  </cols>
  <sheetData>
    <row r="1" spans="1:6" x14ac:dyDescent="0.25">
      <c r="A1" s="5"/>
      <c r="B1" s="6"/>
    </row>
    <row r="2" spans="1:6" s="8" customFormat="1" ht="14.4" x14ac:dyDescent="0.3">
      <c r="A2" s="24" t="s">
        <v>64</v>
      </c>
      <c r="B2" s="24"/>
      <c r="C2" s="24"/>
      <c r="D2" s="24"/>
      <c r="E2" s="24"/>
      <c r="F2" s="24"/>
    </row>
    <row r="3" spans="1:6" ht="15.6" x14ac:dyDescent="0.25">
      <c r="A3" s="25"/>
      <c r="B3" s="25"/>
      <c r="C3" s="25"/>
      <c r="D3" s="25"/>
      <c r="E3" s="25"/>
      <c r="F3" s="25"/>
    </row>
    <row r="4" spans="1:6" s="11" customFormat="1" ht="87" customHeight="1" x14ac:dyDescent="0.25">
      <c r="A4" s="9" t="s">
        <v>0</v>
      </c>
      <c r="B4" s="10" t="s">
        <v>1</v>
      </c>
      <c r="C4" s="1" t="s">
        <v>2</v>
      </c>
      <c r="D4" s="2" t="s">
        <v>4</v>
      </c>
      <c r="E4" s="10" t="s">
        <v>5</v>
      </c>
      <c r="F4" s="10" t="s">
        <v>6</v>
      </c>
    </row>
    <row r="5" spans="1:6" s="11" customFormat="1" ht="23.1" customHeight="1" x14ac:dyDescent="0.25">
      <c r="A5" s="19" t="s">
        <v>13</v>
      </c>
      <c r="B5" s="22">
        <v>18</v>
      </c>
      <c r="C5" s="22">
        <v>17685</v>
      </c>
      <c r="D5" s="20">
        <v>5251.33</v>
      </c>
      <c r="E5" s="20">
        <f>F5-D5</f>
        <v>5737.26</v>
      </c>
      <c r="F5" s="20">
        <v>10988.59</v>
      </c>
    </row>
    <row r="6" spans="1:6" s="11" customFormat="1" ht="23.1" customHeight="1" x14ac:dyDescent="0.25">
      <c r="A6" s="19" t="s">
        <v>18</v>
      </c>
      <c r="B6" s="22">
        <v>7</v>
      </c>
      <c r="C6" s="22">
        <v>10937</v>
      </c>
      <c r="D6" s="20">
        <v>3247.14</v>
      </c>
      <c r="E6" s="20">
        <f t="shared" ref="E6:E16" si="0">F6-D6</f>
        <v>3547.6200000000003</v>
      </c>
      <c r="F6" s="20">
        <v>6794.76</v>
      </c>
    </row>
    <row r="7" spans="1:6" s="11" customFormat="1" ht="23.1" customHeight="1" x14ac:dyDescent="0.25">
      <c r="A7" s="19" t="s">
        <v>8</v>
      </c>
      <c r="B7" s="22">
        <v>159</v>
      </c>
      <c r="C7" s="22">
        <v>405359</v>
      </c>
      <c r="D7" s="20">
        <v>120352.15999999999</v>
      </c>
      <c r="E7" s="20">
        <f t="shared" si="0"/>
        <v>131488.97000000003</v>
      </c>
      <c r="F7" s="20">
        <v>251841.13</v>
      </c>
    </row>
    <row r="8" spans="1:6" s="11" customFormat="1" ht="23.1" customHeight="1" x14ac:dyDescent="0.25">
      <c r="A8" s="19" t="s">
        <v>7</v>
      </c>
      <c r="B8" s="22">
        <v>755</v>
      </c>
      <c r="C8" s="22">
        <v>520140</v>
      </c>
      <c r="D8" s="20">
        <v>154224.97</v>
      </c>
      <c r="E8" s="20">
        <f t="shared" si="0"/>
        <v>159331.62999999998</v>
      </c>
      <c r="F8" s="20">
        <v>313556.59999999998</v>
      </c>
    </row>
    <row r="9" spans="1:6" s="11" customFormat="1" ht="23.1" customHeight="1" x14ac:dyDescent="0.25">
      <c r="A9" s="19" t="s">
        <v>9</v>
      </c>
      <c r="B9" s="22">
        <v>37</v>
      </c>
      <c r="C9" s="22">
        <v>58849</v>
      </c>
      <c r="D9" s="20">
        <v>17472.29</v>
      </c>
      <c r="E9" s="20">
        <f t="shared" si="0"/>
        <v>19089.019999999997</v>
      </c>
      <c r="F9" s="20">
        <v>36561.31</v>
      </c>
    </row>
    <row r="10" spans="1:6" s="11" customFormat="1" ht="23.1" customHeight="1" x14ac:dyDescent="0.25">
      <c r="A10" s="19" t="s">
        <v>16</v>
      </c>
      <c r="B10" s="22">
        <v>12</v>
      </c>
      <c r="C10" s="22">
        <v>22722</v>
      </c>
      <c r="D10" s="20">
        <v>6746.4</v>
      </c>
      <c r="E10" s="20">
        <f t="shared" si="0"/>
        <v>7370.65</v>
      </c>
      <c r="F10" s="20">
        <v>14117.05</v>
      </c>
    </row>
    <row r="11" spans="1:6" s="11" customFormat="1" ht="23.1" customHeight="1" x14ac:dyDescent="0.25">
      <c r="A11" s="19" t="s">
        <v>10</v>
      </c>
      <c r="B11" s="22">
        <v>18</v>
      </c>
      <c r="C11" s="22">
        <v>26499</v>
      </c>
      <c r="D11" s="20">
        <v>7866.96</v>
      </c>
      <c r="E11" s="20">
        <f t="shared" si="0"/>
        <v>8594.9000000000015</v>
      </c>
      <c r="F11" s="20">
        <v>16461.86</v>
      </c>
    </row>
    <row r="12" spans="1:6" s="11" customFormat="1" ht="23.1" customHeight="1" x14ac:dyDescent="0.25">
      <c r="A12" s="19" t="s">
        <v>11</v>
      </c>
      <c r="B12" s="22">
        <v>7</v>
      </c>
      <c r="C12" s="22">
        <v>15300</v>
      </c>
      <c r="D12" s="20">
        <v>4542.5600000000004</v>
      </c>
      <c r="E12" s="20">
        <f t="shared" si="0"/>
        <v>4962.8900000000003</v>
      </c>
      <c r="F12" s="20">
        <v>9505.4500000000007</v>
      </c>
    </row>
    <row r="13" spans="1:6" s="11" customFormat="1" ht="23.1" customHeight="1" x14ac:dyDescent="0.25">
      <c r="A13" s="19" t="s">
        <v>17</v>
      </c>
      <c r="B13" s="22">
        <v>14</v>
      </c>
      <c r="C13" s="22">
        <v>14913</v>
      </c>
      <c r="D13" s="20">
        <v>4427.43</v>
      </c>
      <c r="E13" s="20">
        <f t="shared" si="0"/>
        <v>4837.1299999999992</v>
      </c>
      <c r="F13" s="20">
        <v>9264.56</v>
      </c>
    </row>
    <row r="14" spans="1:6" s="11" customFormat="1" ht="23.1" customHeight="1" x14ac:dyDescent="0.25">
      <c r="A14" s="19" t="s">
        <v>12</v>
      </c>
      <c r="B14" s="23">
        <v>34</v>
      </c>
      <c r="C14" s="23">
        <v>82475</v>
      </c>
      <c r="D14" s="3">
        <v>24486.77</v>
      </c>
      <c r="E14" s="20">
        <f t="shared" si="0"/>
        <v>26752.7</v>
      </c>
      <c r="F14" s="3">
        <v>51239.47</v>
      </c>
    </row>
    <row r="15" spans="1:6" s="11" customFormat="1" ht="23.1" customHeight="1" x14ac:dyDescent="0.25">
      <c r="A15" s="19" t="s">
        <v>14</v>
      </c>
      <c r="B15" s="22">
        <v>10</v>
      </c>
      <c r="C15" s="22">
        <v>11130</v>
      </c>
      <c r="D15" s="20">
        <v>3304.37</v>
      </c>
      <c r="E15" s="20">
        <f t="shared" si="0"/>
        <v>3610.12</v>
      </c>
      <c r="F15" s="20">
        <v>6914.49</v>
      </c>
    </row>
    <row r="16" spans="1:6" s="11" customFormat="1" ht="23.1" customHeight="1" x14ac:dyDescent="0.25">
      <c r="A16" s="19" t="s">
        <v>15</v>
      </c>
      <c r="B16" s="22">
        <v>13</v>
      </c>
      <c r="C16" s="22">
        <v>13592</v>
      </c>
      <c r="D16" s="20">
        <v>4035.34</v>
      </c>
      <c r="E16" s="20">
        <f t="shared" si="0"/>
        <v>4408.75</v>
      </c>
      <c r="F16" s="20">
        <v>8444.09</v>
      </c>
    </row>
    <row r="17" spans="1:6" s="11" customFormat="1" ht="23.1" customHeight="1" x14ac:dyDescent="0.25">
      <c r="A17" s="19" t="s">
        <v>25</v>
      </c>
      <c r="B17" s="22">
        <v>16</v>
      </c>
      <c r="C17" s="22">
        <v>26711</v>
      </c>
      <c r="D17" s="20">
        <v>7931.19</v>
      </c>
      <c r="E17" s="21">
        <f>F17-D17</f>
        <v>8665.16</v>
      </c>
      <c r="F17" s="20">
        <v>16596.349999999999</v>
      </c>
    </row>
    <row r="18" spans="1:6" s="11" customFormat="1" ht="23.1" customHeight="1" x14ac:dyDescent="0.25">
      <c r="A18" s="19" t="s">
        <v>21</v>
      </c>
      <c r="B18" s="22">
        <v>34</v>
      </c>
      <c r="C18" s="22">
        <v>88100</v>
      </c>
      <c r="D18" s="20">
        <v>26156.43</v>
      </c>
      <c r="E18" s="21">
        <f t="shared" ref="E18:E37" si="1">F18-D18</f>
        <v>28576.720000000001</v>
      </c>
      <c r="F18" s="20">
        <v>54733.15</v>
      </c>
    </row>
    <row r="19" spans="1:6" s="11" customFormat="1" ht="23.1" customHeight="1" x14ac:dyDescent="0.25">
      <c r="A19" s="19" t="s">
        <v>39</v>
      </c>
      <c r="B19" s="22">
        <v>12</v>
      </c>
      <c r="C19" s="22">
        <v>18563</v>
      </c>
      <c r="D19" s="20">
        <v>5511.35</v>
      </c>
      <c r="E19" s="21">
        <f t="shared" si="1"/>
        <v>6021.2899999999991</v>
      </c>
      <c r="F19" s="20">
        <v>11532.64</v>
      </c>
    </row>
    <row r="20" spans="1:6" s="11" customFormat="1" ht="23.1" customHeight="1" x14ac:dyDescent="0.25">
      <c r="A20" s="19" t="s">
        <v>34</v>
      </c>
      <c r="B20" s="22">
        <v>6</v>
      </c>
      <c r="C20" s="22">
        <v>11595</v>
      </c>
      <c r="D20" s="20">
        <v>3441.97</v>
      </c>
      <c r="E20" s="21">
        <f t="shared" si="1"/>
        <v>3760.53</v>
      </c>
      <c r="F20" s="20">
        <v>7202.5</v>
      </c>
    </row>
    <row r="21" spans="1:6" s="11" customFormat="1" ht="23.1" customHeight="1" x14ac:dyDescent="0.25">
      <c r="A21" s="19" t="s">
        <v>26</v>
      </c>
      <c r="B21" s="22">
        <v>23</v>
      </c>
      <c r="C21" s="22">
        <v>33456</v>
      </c>
      <c r="D21" s="20">
        <v>9932.32</v>
      </c>
      <c r="E21" s="21">
        <f t="shared" si="1"/>
        <v>10851.400000000001</v>
      </c>
      <c r="F21" s="20">
        <v>20783.72</v>
      </c>
    </row>
    <row r="22" spans="1:6" s="11" customFormat="1" ht="23.1" customHeight="1" x14ac:dyDescent="0.25">
      <c r="A22" s="19" t="s">
        <v>32</v>
      </c>
      <c r="B22" s="22">
        <v>10</v>
      </c>
      <c r="C22" s="22">
        <v>16976</v>
      </c>
      <c r="D22" s="20">
        <v>5040.1400000000003</v>
      </c>
      <c r="E22" s="21">
        <f t="shared" si="1"/>
        <v>5506.55</v>
      </c>
      <c r="F22" s="20">
        <v>10546.69</v>
      </c>
    </row>
    <row r="23" spans="1:6" s="11" customFormat="1" ht="23.1" customHeight="1" x14ac:dyDescent="0.25">
      <c r="A23" s="19" t="s">
        <v>35</v>
      </c>
      <c r="B23" s="22">
        <v>2</v>
      </c>
      <c r="C23" s="22">
        <v>3274</v>
      </c>
      <c r="D23" s="20">
        <v>972.14</v>
      </c>
      <c r="E23" s="21">
        <f t="shared" si="1"/>
        <v>1062.1100000000001</v>
      </c>
      <c r="F23" s="20">
        <v>2034.25</v>
      </c>
    </row>
    <row r="24" spans="1:6" s="11" customFormat="1" ht="23.1" customHeight="1" x14ac:dyDescent="0.25">
      <c r="A24" s="19" t="s">
        <v>20</v>
      </c>
      <c r="B24" s="22">
        <v>519</v>
      </c>
      <c r="C24" s="22">
        <v>1250515</v>
      </c>
      <c r="D24" s="20">
        <v>371268.41</v>
      </c>
      <c r="E24" s="21">
        <f t="shared" si="1"/>
        <v>405648.71</v>
      </c>
      <c r="F24" s="20">
        <v>776917.12</v>
      </c>
    </row>
    <row r="25" spans="1:6" s="11" customFormat="1" ht="23.1" customHeight="1" x14ac:dyDescent="0.25">
      <c r="A25" s="19" t="s">
        <v>19</v>
      </c>
      <c r="B25" s="22">
        <v>1467</v>
      </c>
      <c r="C25" s="22">
        <v>1040375</v>
      </c>
      <c r="D25" s="20">
        <v>308880.44</v>
      </c>
      <c r="E25" s="21">
        <f t="shared" si="1"/>
        <v>319239.12999999995</v>
      </c>
      <c r="F25" s="20">
        <v>628119.56999999995</v>
      </c>
    </row>
    <row r="26" spans="1:6" s="11" customFormat="1" ht="23.1" customHeight="1" x14ac:dyDescent="0.25">
      <c r="A26" s="19" t="s">
        <v>36</v>
      </c>
      <c r="B26" s="22">
        <v>11</v>
      </c>
      <c r="C26" s="22">
        <v>10084</v>
      </c>
      <c r="D26" s="20">
        <v>2994.02</v>
      </c>
      <c r="E26" s="21">
        <f t="shared" si="1"/>
        <v>3271.0800000000004</v>
      </c>
      <c r="F26" s="20">
        <v>6265.1</v>
      </c>
    </row>
    <row r="27" spans="1:6" s="11" customFormat="1" ht="23.1" customHeight="1" x14ac:dyDescent="0.25">
      <c r="A27" s="19" t="s">
        <v>27</v>
      </c>
      <c r="B27" s="22">
        <v>36</v>
      </c>
      <c r="C27" s="22">
        <v>62567</v>
      </c>
      <c r="D27" s="20">
        <v>18575.740000000002</v>
      </c>
      <c r="E27" s="21">
        <f t="shared" si="1"/>
        <v>20294.679999999997</v>
      </c>
      <c r="F27" s="20">
        <v>38870.42</v>
      </c>
    </row>
    <row r="28" spans="1:6" s="11" customFormat="1" ht="23.1" customHeight="1" x14ac:dyDescent="0.25">
      <c r="A28" s="19" t="s">
        <v>29</v>
      </c>
      <c r="B28" s="22">
        <v>14</v>
      </c>
      <c r="C28" s="22">
        <v>27490</v>
      </c>
      <c r="D28" s="20">
        <v>8161.84</v>
      </c>
      <c r="E28" s="21">
        <f t="shared" si="1"/>
        <v>8917.09</v>
      </c>
      <c r="F28" s="20">
        <v>17078.93</v>
      </c>
    </row>
    <row r="29" spans="1:6" s="11" customFormat="1" ht="23.1" customHeight="1" x14ac:dyDescent="0.25">
      <c r="A29" s="19" t="s">
        <v>38</v>
      </c>
      <c r="B29" s="22">
        <v>49</v>
      </c>
      <c r="C29" s="22">
        <v>87725</v>
      </c>
      <c r="D29" s="20">
        <v>26045.54</v>
      </c>
      <c r="E29" s="21">
        <f t="shared" si="1"/>
        <v>28455.519999999997</v>
      </c>
      <c r="F29" s="20">
        <v>54501.06</v>
      </c>
    </row>
    <row r="30" spans="1:6" s="11" customFormat="1" ht="23.1" customHeight="1" x14ac:dyDescent="0.25">
      <c r="A30" s="19" t="s">
        <v>30</v>
      </c>
      <c r="B30" s="22">
        <v>23</v>
      </c>
      <c r="C30" s="22">
        <v>37580</v>
      </c>
      <c r="D30" s="20">
        <v>11157.53</v>
      </c>
      <c r="E30" s="21">
        <f t="shared" si="1"/>
        <v>12189.960000000001</v>
      </c>
      <c r="F30" s="20">
        <v>23347.49</v>
      </c>
    </row>
    <row r="31" spans="1:6" s="11" customFormat="1" ht="23.1" customHeight="1" x14ac:dyDescent="0.25">
      <c r="A31" s="19" t="s">
        <v>22</v>
      </c>
      <c r="B31" s="22">
        <v>12</v>
      </c>
      <c r="C31" s="22">
        <v>19528</v>
      </c>
      <c r="D31" s="20">
        <v>5798.06</v>
      </c>
      <c r="E31" s="21">
        <f t="shared" si="1"/>
        <v>6334.53</v>
      </c>
      <c r="F31" s="20">
        <v>12132.59</v>
      </c>
    </row>
    <row r="32" spans="1:6" s="11" customFormat="1" ht="23.1" customHeight="1" x14ac:dyDescent="0.25">
      <c r="A32" s="19" t="s">
        <v>31</v>
      </c>
      <c r="B32" s="22">
        <v>30</v>
      </c>
      <c r="C32" s="22">
        <v>48440</v>
      </c>
      <c r="D32" s="20">
        <v>14381.59</v>
      </c>
      <c r="E32" s="21">
        <f t="shared" si="1"/>
        <v>15712.39</v>
      </c>
      <c r="F32" s="20">
        <v>30093.98</v>
      </c>
    </row>
    <row r="33" spans="1:6" s="11" customFormat="1" ht="23.1" customHeight="1" x14ac:dyDescent="0.25">
      <c r="A33" s="19" t="s">
        <v>28</v>
      </c>
      <c r="B33" s="22">
        <v>7</v>
      </c>
      <c r="C33" s="22">
        <v>12808</v>
      </c>
      <c r="D33" s="20">
        <v>3802.61</v>
      </c>
      <c r="E33" s="21">
        <f t="shared" si="1"/>
        <v>4154.5</v>
      </c>
      <c r="F33" s="20">
        <v>7957.11</v>
      </c>
    </row>
    <row r="34" spans="1:6" s="11" customFormat="1" ht="23.1" customHeight="1" x14ac:dyDescent="0.25">
      <c r="A34" s="19" t="s">
        <v>33</v>
      </c>
      <c r="B34" s="22">
        <v>23</v>
      </c>
      <c r="C34" s="22">
        <v>31792</v>
      </c>
      <c r="D34" s="20">
        <v>9439.07</v>
      </c>
      <c r="E34" s="21">
        <f t="shared" si="1"/>
        <v>10312.75</v>
      </c>
      <c r="F34" s="20">
        <v>19751.82</v>
      </c>
    </row>
    <row r="35" spans="1:6" s="11" customFormat="1" ht="23.1" customHeight="1" x14ac:dyDescent="0.25">
      <c r="A35" s="19" t="s">
        <v>37</v>
      </c>
      <c r="B35" s="22">
        <v>8</v>
      </c>
      <c r="C35" s="22">
        <v>8044</v>
      </c>
      <c r="D35" s="20">
        <v>2388.71</v>
      </c>
      <c r="E35" s="21">
        <f t="shared" si="1"/>
        <v>2609.71</v>
      </c>
      <c r="F35" s="20">
        <v>4998.42</v>
      </c>
    </row>
    <row r="36" spans="1:6" s="11" customFormat="1" ht="23.1" customHeight="1" x14ac:dyDescent="0.25">
      <c r="A36" s="19" t="s">
        <v>23</v>
      </c>
      <c r="B36" s="22">
        <v>16</v>
      </c>
      <c r="C36" s="22">
        <v>45643</v>
      </c>
      <c r="D36" s="20">
        <v>13551.65</v>
      </c>
      <c r="E36" s="21">
        <f t="shared" si="1"/>
        <v>14805.609999999999</v>
      </c>
      <c r="F36" s="20">
        <v>28357.26</v>
      </c>
    </row>
    <row r="37" spans="1:6" s="11" customFormat="1" ht="23.1" customHeight="1" x14ac:dyDescent="0.25">
      <c r="A37" s="19" t="s">
        <v>24</v>
      </c>
      <c r="B37" s="22">
        <v>38</v>
      </c>
      <c r="C37" s="22">
        <v>45425</v>
      </c>
      <c r="D37" s="20">
        <v>13486.85</v>
      </c>
      <c r="E37" s="21">
        <f t="shared" si="1"/>
        <v>14734.800000000001</v>
      </c>
      <c r="F37" s="20">
        <v>28221.65</v>
      </c>
    </row>
    <row r="38" spans="1:6" s="11" customFormat="1" ht="23.1" customHeight="1" x14ac:dyDescent="0.25">
      <c r="A38" s="19" t="s">
        <v>41</v>
      </c>
      <c r="B38" s="22">
        <v>250</v>
      </c>
      <c r="C38" s="22">
        <v>212075</v>
      </c>
      <c r="D38" s="20">
        <v>62962.99</v>
      </c>
      <c r="E38" s="21">
        <f>F38-D38</f>
        <v>68789.300000000017</v>
      </c>
      <c r="F38" s="20">
        <v>131752.29</v>
      </c>
    </row>
    <row r="39" spans="1:6" s="11" customFormat="1" ht="23.1" customHeight="1" x14ac:dyDescent="0.25">
      <c r="A39" s="19" t="s">
        <v>42</v>
      </c>
      <c r="B39" s="22">
        <v>110</v>
      </c>
      <c r="C39" s="22">
        <v>126391</v>
      </c>
      <c r="D39" s="20">
        <v>37524.85</v>
      </c>
      <c r="E39" s="21">
        <f t="shared" ref="E39:E51" si="2">F39-D39</f>
        <v>40997.32</v>
      </c>
      <c r="F39" s="20">
        <v>78522.17</v>
      </c>
    </row>
    <row r="40" spans="1:6" s="11" customFormat="1" ht="23.1" customHeight="1" x14ac:dyDescent="0.25">
      <c r="A40" s="19" t="s">
        <v>43</v>
      </c>
      <c r="B40" s="22">
        <v>99</v>
      </c>
      <c r="C40" s="22">
        <v>64104</v>
      </c>
      <c r="D40" s="20">
        <v>19003.990000000002</v>
      </c>
      <c r="E40" s="21">
        <f t="shared" si="2"/>
        <v>20835.490000000002</v>
      </c>
      <c r="F40" s="20">
        <v>39839.480000000003</v>
      </c>
    </row>
    <row r="41" spans="1:6" s="11" customFormat="1" ht="23.1" customHeight="1" x14ac:dyDescent="0.25">
      <c r="A41" s="19" t="s">
        <v>62</v>
      </c>
      <c r="B41" s="22">
        <v>385</v>
      </c>
      <c r="C41" s="22">
        <v>541802</v>
      </c>
      <c r="D41" s="20">
        <v>160863.73000000001</v>
      </c>
      <c r="E41" s="21">
        <f t="shared" si="2"/>
        <v>175749.09</v>
      </c>
      <c r="F41" s="20">
        <v>336612.82</v>
      </c>
    </row>
    <row r="42" spans="1:6" s="11" customFormat="1" ht="23.1" customHeight="1" x14ac:dyDescent="0.25">
      <c r="A42" s="19" t="s">
        <v>44</v>
      </c>
      <c r="B42" s="23">
        <v>181</v>
      </c>
      <c r="C42" s="23">
        <v>205078</v>
      </c>
      <c r="D42" s="3">
        <v>60887.61</v>
      </c>
      <c r="E42" s="21">
        <f t="shared" si="2"/>
        <v>66521.91</v>
      </c>
      <c r="F42" s="3">
        <v>127409.52</v>
      </c>
    </row>
    <row r="43" spans="1:6" s="11" customFormat="1" ht="23.1" customHeight="1" x14ac:dyDescent="0.25">
      <c r="A43" s="19" t="s">
        <v>45</v>
      </c>
      <c r="B43" s="22">
        <v>206</v>
      </c>
      <c r="C43" s="22">
        <v>249851</v>
      </c>
      <c r="D43" s="20">
        <v>73936.390000000014</v>
      </c>
      <c r="E43" s="21">
        <f t="shared" si="2"/>
        <v>81382.539999999979</v>
      </c>
      <c r="F43" s="20">
        <v>155318.93</v>
      </c>
    </row>
    <row r="44" spans="1:6" s="11" customFormat="1" ht="23.1" customHeight="1" x14ac:dyDescent="0.25">
      <c r="A44" s="19" t="s">
        <v>46</v>
      </c>
      <c r="B44" s="22">
        <v>57</v>
      </c>
      <c r="C44" s="22">
        <v>49932</v>
      </c>
      <c r="D44" s="20">
        <v>14825.26</v>
      </c>
      <c r="E44" s="21">
        <f t="shared" si="2"/>
        <v>16197.08</v>
      </c>
      <c r="F44" s="20">
        <v>31022.34</v>
      </c>
    </row>
    <row r="45" spans="1:6" s="11" customFormat="1" ht="23.1" customHeight="1" x14ac:dyDescent="0.25">
      <c r="A45" s="19" t="s">
        <v>47</v>
      </c>
      <c r="B45" s="22">
        <v>178</v>
      </c>
      <c r="C45" s="22">
        <v>146165</v>
      </c>
      <c r="D45" s="20">
        <v>43397.72</v>
      </c>
      <c r="E45" s="21">
        <f t="shared" si="2"/>
        <v>47413.58</v>
      </c>
      <c r="F45" s="20">
        <v>90811.3</v>
      </c>
    </row>
    <row r="46" spans="1:6" s="11" customFormat="1" ht="23.1" customHeight="1" x14ac:dyDescent="0.25">
      <c r="A46" s="19" t="s">
        <v>49</v>
      </c>
      <c r="B46" s="22">
        <v>95</v>
      </c>
      <c r="C46" s="22">
        <v>113658</v>
      </c>
      <c r="D46" s="20">
        <v>33400.450000000004</v>
      </c>
      <c r="E46" s="21">
        <f t="shared" si="2"/>
        <v>37354.609999999993</v>
      </c>
      <c r="F46" s="20">
        <v>70755.06</v>
      </c>
    </row>
    <row r="47" spans="1:6" s="11" customFormat="1" ht="23.1" customHeight="1" x14ac:dyDescent="0.25">
      <c r="A47" s="19" t="s">
        <v>50</v>
      </c>
      <c r="B47" s="22">
        <v>67</v>
      </c>
      <c r="C47" s="22">
        <v>62771</v>
      </c>
      <c r="D47" s="20">
        <v>18636.48</v>
      </c>
      <c r="E47" s="21">
        <f t="shared" si="2"/>
        <v>20361.009999999998</v>
      </c>
      <c r="F47" s="20">
        <v>38997.49</v>
      </c>
    </row>
    <row r="48" spans="1:6" s="11" customFormat="1" ht="23.1" customHeight="1" x14ac:dyDescent="0.25">
      <c r="A48" s="19" t="s">
        <v>40</v>
      </c>
      <c r="B48" s="22">
        <v>531</v>
      </c>
      <c r="C48" s="22">
        <v>1463824</v>
      </c>
      <c r="D48" s="20">
        <v>434612.4</v>
      </c>
      <c r="E48" s="21">
        <f t="shared" si="2"/>
        <v>474819.24</v>
      </c>
      <c r="F48" s="20">
        <v>909431.64</v>
      </c>
    </row>
    <row r="49" spans="1:6" s="11" customFormat="1" ht="23.1" customHeight="1" x14ac:dyDescent="0.25">
      <c r="A49" s="12" t="s">
        <v>48</v>
      </c>
      <c r="B49" s="23">
        <v>127</v>
      </c>
      <c r="C49" s="23">
        <v>88615</v>
      </c>
      <c r="D49" s="3">
        <v>26309.22</v>
      </c>
      <c r="E49" s="21">
        <f t="shared" si="2"/>
        <v>28743.83</v>
      </c>
      <c r="F49" s="3">
        <v>55053.05</v>
      </c>
    </row>
    <row r="50" spans="1:6" s="11" customFormat="1" ht="23.1" customHeight="1" x14ac:dyDescent="0.25">
      <c r="A50" s="19" t="s">
        <v>51</v>
      </c>
      <c r="B50" s="22">
        <v>148</v>
      </c>
      <c r="C50" s="22">
        <v>141471</v>
      </c>
      <c r="D50" s="20">
        <v>42001.45</v>
      </c>
      <c r="E50" s="21">
        <f t="shared" si="2"/>
        <v>45887.930000000008</v>
      </c>
      <c r="F50" s="20">
        <v>87889.38</v>
      </c>
    </row>
    <row r="51" spans="1:6" s="11" customFormat="1" ht="23.1" customHeight="1" x14ac:dyDescent="0.25">
      <c r="A51" s="19" t="s">
        <v>63</v>
      </c>
      <c r="B51" s="22">
        <v>595</v>
      </c>
      <c r="C51" s="22">
        <v>867065</v>
      </c>
      <c r="D51" s="20">
        <v>257438.03</v>
      </c>
      <c r="E51" s="21">
        <f t="shared" si="2"/>
        <v>281242.39</v>
      </c>
      <c r="F51" s="20">
        <v>538680.42000000004</v>
      </c>
    </row>
    <row r="52" spans="1:6" s="11" customFormat="1" ht="23.1" customHeight="1" x14ac:dyDescent="0.25">
      <c r="A52" s="19" t="s">
        <v>57</v>
      </c>
      <c r="B52" s="22">
        <v>20</v>
      </c>
      <c r="C52" s="22">
        <v>24837</v>
      </c>
      <c r="D52" s="20">
        <v>7374.11</v>
      </c>
      <c r="E52" s="21">
        <f>F52-D52</f>
        <v>8056.46</v>
      </c>
      <c r="F52" s="20">
        <v>15430.57</v>
      </c>
    </row>
    <row r="53" spans="1:6" s="11" customFormat="1" ht="23.1" customHeight="1" x14ac:dyDescent="0.25">
      <c r="A53" s="19" t="s">
        <v>54</v>
      </c>
      <c r="B53" s="22">
        <v>22</v>
      </c>
      <c r="C53" s="22">
        <v>29401</v>
      </c>
      <c r="D53" s="20">
        <v>8728.75</v>
      </c>
      <c r="E53" s="21">
        <f t="shared" ref="E53:E61" si="3">F53-D53</f>
        <v>9536.4399999999987</v>
      </c>
      <c r="F53" s="20">
        <v>18265.189999999999</v>
      </c>
    </row>
    <row r="54" spans="1:6" s="11" customFormat="1" ht="23.1" customHeight="1" x14ac:dyDescent="0.25">
      <c r="A54" s="19" t="s">
        <v>55</v>
      </c>
      <c r="B54" s="22">
        <v>12</v>
      </c>
      <c r="C54" s="22">
        <v>25408</v>
      </c>
      <c r="D54" s="20">
        <v>7542.77</v>
      </c>
      <c r="E54" s="21">
        <f t="shared" si="3"/>
        <v>8240.75</v>
      </c>
      <c r="F54" s="20">
        <v>15783.52</v>
      </c>
    </row>
    <row r="55" spans="1:6" s="11" customFormat="1" ht="23.1" customHeight="1" x14ac:dyDescent="0.25">
      <c r="A55" s="19" t="s">
        <v>56</v>
      </c>
      <c r="B55" s="22">
        <v>13</v>
      </c>
      <c r="C55" s="22">
        <v>16070</v>
      </c>
      <c r="D55" s="20">
        <v>4771.3500000000004</v>
      </c>
      <c r="E55" s="21">
        <f t="shared" si="3"/>
        <v>5212.82</v>
      </c>
      <c r="F55" s="20">
        <v>9984.17</v>
      </c>
    </row>
    <row r="56" spans="1:6" s="11" customFormat="1" ht="23.1" customHeight="1" x14ac:dyDescent="0.25">
      <c r="A56" s="19" t="s">
        <v>58</v>
      </c>
      <c r="B56" s="22">
        <v>16</v>
      </c>
      <c r="C56" s="22">
        <v>13560</v>
      </c>
      <c r="D56" s="20">
        <v>4025.67</v>
      </c>
      <c r="E56" s="21">
        <f t="shared" si="3"/>
        <v>4398.18</v>
      </c>
      <c r="F56" s="20">
        <v>8423.85</v>
      </c>
    </row>
    <row r="57" spans="1:6" s="11" customFormat="1" ht="23.1" customHeight="1" x14ac:dyDescent="0.25">
      <c r="A57" s="19" t="s">
        <v>59</v>
      </c>
      <c r="B57" s="22">
        <v>12</v>
      </c>
      <c r="C57" s="22">
        <v>23539</v>
      </c>
      <c r="D57" s="20">
        <v>6988.84</v>
      </c>
      <c r="E57" s="21">
        <f t="shared" si="3"/>
        <v>7635.5300000000007</v>
      </c>
      <c r="F57" s="20">
        <v>14624.37</v>
      </c>
    </row>
    <row r="58" spans="1:6" s="11" customFormat="1" ht="23.1" customHeight="1" x14ac:dyDescent="0.25">
      <c r="A58" s="19" t="s">
        <v>60</v>
      </c>
      <c r="B58" s="22">
        <v>31</v>
      </c>
      <c r="C58" s="22">
        <v>53108</v>
      </c>
      <c r="D58" s="20">
        <v>15768.04</v>
      </c>
      <c r="E58" s="21">
        <f t="shared" si="3"/>
        <v>17227.190000000002</v>
      </c>
      <c r="F58" s="20">
        <v>32995.230000000003</v>
      </c>
    </row>
    <row r="59" spans="1:6" s="11" customFormat="1" ht="23.1" customHeight="1" x14ac:dyDescent="0.25">
      <c r="A59" s="19" t="s">
        <v>61</v>
      </c>
      <c r="B59" s="22">
        <v>20</v>
      </c>
      <c r="C59" s="22">
        <v>26632</v>
      </c>
      <c r="D59" s="20">
        <v>7907.36</v>
      </c>
      <c r="E59" s="21">
        <f t="shared" si="3"/>
        <v>8639.0999999999985</v>
      </c>
      <c r="F59" s="20">
        <v>16546.46</v>
      </c>
    </row>
    <row r="60" spans="1:6" s="11" customFormat="1" ht="23.1" customHeight="1" x14ac:dyDescent="0.25">
      <c r="A60" s="19" t="s">
        <v>53</v>
      </c>
      <c r="B60" s="22">
        <v>127</v>
      </c>
      <c r="C60" s="22">
        <v>243753</v>
      </c>
      <c r="D60" s="20">
        <v>72370.260000000009</v>
      </c>
      <c r="E60" s="21">
        <f t="shared" si="3"/>
        <v>79067.179999999993</v>
      </c>
      <c r="F60" s="20">
        <v>151437.44</v>
      </c>
    </row>
    <row r="61" spans="1:6" s="11" customFormat="1" ht="23.1" customHeight="1" x14ac:dyDescent="0.25">
      <c r="A61" s="19" t="s">
        <v>52</v>
      </c>
      <c r="B61" s="22">
        <v>625</v>
      </c>
      <c r="C61" s="22">
        <v>362481</v>
      </c>
      <c r="D61" s="20">
        <v>107619.48</v>
      </c>
      <c r="E61" s="21">
        <f t="shared" si="3"/>
        <v>111230.89</v>
      </c>
      <c r="F61" s="20">
        <v>218850.37</v>
      </c>
    </row>
    <row r="62" spans="1:6" s="11" customFormat="1" ht="23.1" customHeight="1" x14ac:dyDescent="0.25">
      <c r="A62" s="13" t="s">
        <v>3</v>
      </c>
      <c r="B62" s="14">
        <f>SUM(B5:B61)</f>
        <v>7367</v>
      </c>
      <c r="C62" s="14">
        <f t="shared" ref="C62:F62" si="4">SUM(C5:C61)</f>
        <v>9277883</v>
      </c>
      <c r="D62" s="15">
        <f t="shared" si="4"/>
        <v>2753772.52</v>
      </c>
      <c r="E62" s="15">
        <f t="shared" si="4"/>
        <v>2976395.7200000007</v>
      </c>
      <c r="F62" s="15">
        <f t="shared" si="4"/>
        <v>5730168.2399999993</v>
      </c>
    </row>
    <row r="63" spans="1:6" s="11" customFormat="1" ht="9.9" customHeight="1" x14ac:dyDescent="0.3">
      <c r="A63" s="4"/>
      <c r="B63" s="16"/>
      <c r="C63" s="16"/>
      <c r="D63" s="17"/>
      <c r="E63" s="17"/>
      <c r="F63" s="17"/>
    </row>
  </sheetData>
  <mergeCells count="2">
    <mergeCell ref="A2:F2"/>
    <mergeCell ref="A3:F3"/>
  </mergeCells>
  <pageMargins left="0.47244094488188981" right="0.31496062992125984" top="0.39370078740157483" bottom="0.59055118110236227" header="0.19685039370078741" footer="0.19685039370078741"/>
  <pageSetup paperSize="9" scale="80" orientation="landscape" r:id="rId1"/>
  <headerFooter alignWithMargins="0">
    <oddFooter>Sayfa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AĞUSTOS 2020 GA İCMAL</vt:lpstr>
    </vt:vector>
  </TitlesOfParts>
  <Company>KAZANCI HOLDING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BURAK MERT ADIGUZEL</dc:creator>
  <cp:lastModifiedBy>BURAK MERT ADIGUZEL</cp:lastModifiedBy>
  <dcterms:created xsi:type="dcterms:W3CDTF">2018-04-25T05:53:35Z</dcterms:created>
  <dcterms:modified xsi:type="dcterms:W3CDTF">2020-09-24T05:16:32Z</dcterms:modified>
</cp:coreProperties>
</file>